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1" sheetId="1" r:id="rId1"/>
    <sheet name="2" sheetId="2" r:id="rId2"/>
    <sheet name="4" sheetId="3" r:id="rId3"/>
  </sheets>
  <definedNames>
    <definedName name="_xlnm.Print_Area" localSheetId="1">'2'!$A$2:$I$31</definedName>
  </definedNames>
  <calcPr fullCalcOnLoad="1"/>
</workbook>
</file>

<file path=xl/sharedStrings.xml><?xml version="1.0" encoding="utf-8"?>
<sst xmlns="http://schemas.openxmlformats.org/spreadsheetml/2006/main" count="234" uniqueCount="110">
  <si>
    <t>Сведения о составе и значениях целевых показателей муниципаьной программы</t>
  </si>
  <si>
    <t>№ п/п</t>
  </si>
  <si>
    <t>Наименование целевого показателя</t>
  </si>
  <si>
    <t>Значения целевых показателей</t>
  </si>
  <si>
    <t>отчет</t>
  </si>
  <si>
    <t>оценка</t>
  </si>
  <si>
    <t>прогноз</t>
  </si>
  <si>
    <t>Расходы местного бюджета, тысяч рублей</t>
  </si>
  <si>
    <t>всего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</si>
  <si>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</si>
  <si>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Источник финансирования</t>
  </si>
  <si>
    <t>Оценка расходов, тысяч рублей</t>
  </si>
  <si>
    <t>средства, планируемые к привлечению из федерального бюджета</t>
  </si>
  <si>
    <t>бюджет муниципального образования</t>
  </si>
  <si>
    <t>иные источники</t>
  </si>
  <si>
    <t>Ед. изм.</t>
  </si>
  <si>
    <t>2020 год</t>
  </si>
  <si>
    <t>2019 год</t>
  </si>
  <si>
    <t>2021 год</t>
  </si>
  <si>
    <t>2022 год</t>
  </si>
  <si>
    <t>2023 год</t>
  </si>
  <si>
    <t>2024 год</t>
  </si>
  <si>
    <t>2017 год</t>
  </si>
  <si>
    <t>2018 год</t>
  </si>
  <si>
    <t>Наименование мероприятия</t>
  </si>
  <si>
    <t>2019 г</t>
  </si>
  <si>
    <t>2020 г</t>
  </si>
  <si>
    <t>2021 г</t>
  </si>
  <si>
    <t>2022 г</t>
  </si>
  <si>
    <t>2023 г</t>
  </si>
  <si>
    <t>2024 г</t>
  </si>
  <si>
    <t>ВСЕГО ПО ПРОГРАММЕ</t>
  </si>
  <si>
    <t>1.1.</t>
  </si>
  <si>
    <t>2.1.</t>
  </si>
  <si>
    <t xml:space="preserve">Перечень программных мероприятий и ресурсное обеспечение реализации муниципальной программы за счет средств местного бюджета </t>
  </si>
  <si>
    <t>2.2.</t>
  </si>
  <si>
    <t>2.4.</t>
  </si>
  <si>
    <t>2.5.</t>
  </si>
  <si>
    <t>2.6.</t>
  </si>
  <si>
    <t>2.8.</t>
  </si>
  <si>
    <t>2.7.</t>
  </si>
  <si>
    <t>%</t>
  </si>
  <si>
    <t>1.2.</t>
  </si>
  <si>
    <t>1.3.</t>
  </si>
  <si>
    <t>1.5.</t>
  </si>
  <si>
    <t>Задача 1. Обеспечение население района доступными, качественными и разнообразными формами культурного досуга, а также библиотечного обслуживания населения с учетом потребностей различных групп</t>
  </si>
  <si>
    <t xml:space="preserve">Приложение № 1                                             к муниципальной программе" Развитие культуры в Турочакском районе на 2019-2024 годы" </t>
  </si>
  <si>
    <r>
      <rPr>
        <sz val="11"/>
        <color indexed="8"/>
        <rFont val="Times New Roman"/>
        <family val="1"/>
      </rPr>
      <t xml:space="preserve">Наименование муниципаьной программы: </t>
    </r>
    <r>
      <rPr>
        <b/>
        <sz val="11"/>
        <color indexed="8"/>
        <rFont val="Times New Roman"/>
        <family val="1"/>
      </rPr>
      <t>"Развитие культуры в Турочакском районе на 2019-2024 годы"</t>
    </r>
  </si>
  <si>
    <r>
      <rPr>
        <sz val="11"/>
        <color indexed="8"/>
        <rFont val="Times New Roman"/>
        <family val="1"/>
      </rPr>
      <t>Администратор муниципальной программы</t>
    </r>
    <r>
      <rPr>
        <b/>
        <sz val="11"/>
        <color indexed="8"/>
        <rFont val="Times New Roman"/>
        <family val="1"/>
      </rPr>
      <t>: 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</si>
  <si>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Задача 2. Создание условий для реализации мероприятий по организации досуга населения и обеспечение жителей Турочакского района услугами организаций культуры</t>
  </si>
  <si>
    <t>Удовлетворенность населения качеством предоставляемых услуг в сфере культуры (культурного обслуживания)</t>
  </si>
  <si>
    <t>Удельный вес населения, участвующего в культурно-досуговых мероприятиях, проводимых организациями культуры, и в работе любительских объединений, от общей численности населения</t>
  </si>
  <si>
    <t xml:space="preserve">Приложение № 2                                                  к муниципальной программе" Развитие культуры в Турочакском районе на 2019-2024 годы" </t>
  </si>
  <si>
    <t>Задача 1.Обеспечение население района доступными, качественными и разнообразными формами культурного досуга, а также библиотечного обслуживания населения с учетом потребностей различных групп</t>
  </si>
  <si>
    <r>
      <rPr>
        <sz val="11"/>
        <color indexed="8"/>
        <rFont val="Times New Roman"/>
        <family val="1"/>
      </rPr>
      <t xml:space="preserve">Администратор муниципальной программы </t>
    </r>
    <r>
      <rPr>
        <b/>
        <sz val="11"/>
        <color indexed="8"/>
        <rFont val="Times New Roman"/>
        <family val="1"/>
      </rPr>
      <t>:Муниципальное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</si>
  <si>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Организация и обеспечение проведения культурно-массовых мероприятий   для населения</t>
  </si>
  <si>
    <t>Комплектование книжных фондов библиотек</t>
  </si>
  <si>
    <t>Повышение квалификации работников культуры</t>
  </si>
  <si>
    <t xml:space="preserve"> Укрепление материальной и технической базы учреждения</t>
  </si>
  <si>
    <t xml:space="preserve">Книгообеспеченность на 1 жителя </t>
  </si>
  <si>
    <t>екз.</t>
  </si>
  <si>
    <t>1.4.</t>
  </si>
  <si>
    <t>Техническое обслуживание автомобилей</t>
  </si>
  <si>
    <t>Дератизация</t>
  </si>
  <si>
    <t>Текущий ремонт здания</t>
  </si>
  <si>
    <t>Вывох ЖБО, ТБО</t>
  </si>
  <si>
    <t>2.3.</t>
  </si>
  <si>
    <t>Подписка на периодические издания</t>
  </si>
  <si>
    <t>1.6.</t>
  </si>
  <si>
    <t>Коммунальные услуги</t>
  </si>
  <si>
    <t>средства, планируемые к привлечению из бюджета РА</t>
  </si>
  <si>
    <t>Организация общественно значимых мероприятий, направленных на создание единого библиотечно-информационного и культурного пространства района библиотеками района</t>
  </si>
  <si>
    <t>Мероприятия по проведению государственных праздников</t>
  </si>
  <si>
    <t>Организация показа киносеансов, спетаклей кукольного театра для разных возрастных групп</t>
  </si>
  <si>
    <t>1.7.</t>
  </si>
  <si>
    <t>Обеспечение бесприпятственного доступа инвалидов и других маломобильных групп населения, к приоритетным объектам и услугам приоритетных сфер деятельности</t>
  </si>
  <si>
    <t>1.8.</t>
  </si>
  <si>
    <t xml:space="preserve">Фонд оплаты труда  работников муниципальных учреждений культуры </t>
  </si>
  <si>
    <t>Создание условий для организации досуга и обеспечение жителей услугами организаций культуры, обеспечение деятельности клубных учреждений</t>
  </si>
  <si>
    <t xml:space="preserve">Приложение № 3                                                    к муниципальной программе" Развитие культуры в Турочакском районе на 2019-2024 годы"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</si>
  <si>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</si>
  <si>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</si>
  <si>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</si>
  <si>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</si>
  <si>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</si>
  <si>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</si>
  <si>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</si>
  <si>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</si>
  <si>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</si>
  <si>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</si>
  <si>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</si>
  <si>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</si>
  <si>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 чел.</t>
  </si>
  <si>
    <t>Субсидия на приобретение автоклуба</t>
  </si>
  <si>
    <t>Комплектование книжных фондов муниципальных общедоступных библиотек и государственных центральных библиотек субъектов РФ (далее - комплектование книжных фондов)</t>
  </si>
  <si>
    <t>Подключение муниципальных общедоступных библиотек и государственных центральных библиотек в субъектах РФ (далее библиотеки) к информационно-телекоммуникационной сети "Интернет" и развитие библиотечного дела с учетом задачи расширения информационных технологий и оцифровки (далее соответственно - сеть "Интернет", подключение к сети "Интернет"</t>
  </si>
  <si>
    <t>1.9.</t>
  </si>
  <si>
    <t>-</t>
  </si>
  <si>
    <t>13.</t>
  </si>
  <si>
    <t>14.</t>
  </si>
  <si>
    <t>15.</t>
  </si>
  <si>
    <t>16.</t>
  </si>
  <si>
    <t>17.</t>
  </si>
  <si>
    <t>18.</t>
  </si>
  <si>
    <t>19.</t>
  </si>
  <si>
    <t>2.0.</t>
  </si>
  <si>
    <t>Государственная поддержка муниципальных учреждений культуры, находящихся на территории сельских поселений, и их работников</t>
  </si>
  <si>
    <t>20.</t>
  </si>
  <si>
    <t xml:space="preserve">Приложение № 3                                                  к постановлению №    436      от    03     июня 2019 г. "О внесении изменений в муниципальную программу " Развитие культуры в Турочакском районе на 2019-2024 годы" </t>
  </si>
  <si>
    <t xml:space="preserve">Приложение № 2                                                  к постановлению №   436       от    03    июня 2019 г. "О внесении изменений в муниципальную программу " Развитие культуры в Турочакском районе на 2019-2024 годы"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</si>
</sst>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 wrapText="1"/>
    </xf>
    <xf numFmtId="0" fontId="43" fillId="2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2" borderId="11" xfId="0" applyFont="1" applyFill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3" fillId="2" borderId="10" xfId="0" applyFont="1" applyFill="1" applyBorder="1" applyAlignment="1">
      <alignment horizontal="center"/>
    </xf>
    <xf numFmtId="176" fontId="43" fillId="2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top" wrapText="1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6" borderId="10" xfId="0" applyFont="1" applyFill="1" applyBorder="1" applyAlignment="1">
      <alignment horizontal="center" vertical="center"/>
    </xf>
    <xf numFmtId="0" fontId="43" fillId="6" borderId="0" xfId="0" applyFont="1" applyFill="1" applyAlignment="1">
      <alignment/>
    </xf>
    <xf numFmtId="0" fontId="43" fillId="6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top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justify" vertical="top" wrapText="1"/>
    </xf>
    <xf numFmtId="49" fontId="42" fillId="0" borderId="10" xfId="0" applyNumberFormat="1" applyFont="1" applyBorder="1" applyAlignment="1">
      <alignment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176" fontId="42" fillId="0" borderId="10" xfId="0" applyNumberFormat="1" applyFont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left" vertical="center" wrapText="1"/>
    </xf>
    <xf numFmtId="0" fontId="43" fillId="6" borderId="12" xfId="0" applyFont="1" applyFill="1" applyBorder="1" applyAlignment="1">
      <alignment horizontal="left" vertical="center" wrapText="1"/>
    </xf>
    <xf numFmtId="0" fontId="43" fillId="6" borderId="14" xfId="0" applyFont="1" applyFill="1" applyBorder="1" applyAlignment="1">
      <alignment horizontal="left" vertical="center" wrapText="1"/>
    </xf>
    <xf numFmtId="0" fontId="43" fillId="6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5" sqref="J15"/>
    </sheetView>
  </sheetViews>
  <sheetFormatPr defaultColWidth="9.140625" defaultRowHeight="15"/>
  <cols>
    <col min="1" max="1" width="5.8515625" style="1" customWidth="1"/>
    <col min="2" max="2" width="48.421875" style="1" customWidth="1"/>
    <col min="3" max="11" width="9.140625" style="1" customWidth="1"/>
    <col min="12" max="12" width="86.421875" style="1" customWidth="1"/>
    <col min="13" max="16384" width="9.140625" style="1" customWidth="1"/>
  </cols>
  <sheetData>
    <row r="1" spans="8:11" ht="69.75" customHeight="1">
      <c r="H1" s="67" t="s">
        <v>46</v>
      </c>
      <c r="I1" s="67"/>
      <c r="J1" s="67"/>
      <c r="K1" s="67"/>
    </row>
    <row r="2" ht="15" hidden="1"/>
    <row r="3" spans="1:11" ht="15.7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15" hidden="1"/>
    <row r="5" spans="1:11" ht="15">
      <c r="A5" s="72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40.5" customHeight="1">
      <c r="A6" s="74" t="s">
        <v>48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ht="15" hidden="1"/>
    <row r="8" spans="1:11" ht="18" customHeight="1">
      <c r="A8" s="76" t="s">
        <v>1</v>
      </c>
      <c r="B8" s="76" t="s">
        <v>2</v>
      </c>
      <c r="C8" s="76" t="s">
        <v>15</v>
      </c>
      <c r="D8" s="68" t="s">
        <v>3</v>
      </c>
      <c r="E8" s="69"/>
      <c r="F8" s="69"/>
      <c r="G8" s="69"/>
      <c r="H8" s="69"/>
      <c r="I8" s="69"/>
      <c r="J8" s="69"/>
      <c r="K8" s="70"/>
    </row>
    <row r="9" spans="1:11" s="4" customFormat="1" ht="15">
      <c r="A9" s="77"/>
      <c r="B9" s="77"/>
      <c r="C9" s="77"/>
      <c r="D9" s="4" t="s">
        <v>22</v>
      </c>
      <c r="E9" s="4" t="s">
        <v>23</v>
      </c>
      <c r="F9" s="3" t="s">
        <v>17</v>
      </c>
      <c r="G9" s="3" t="s">
        <v>16</v>
      </c>
      <c r="H9" s="3" t="s">
        <v>18</v>
      </c>
      <c r="I9" s="3" t="s">
        <v>19</v>
      </c>
      <c r="J9" s="3" t="s">
        <v>20</v>
      </c>
      <c r="K9" s="3" t="s">
        <v>21</v>
      </c>
    </row>
    <row r="10" spans="1:11" s="4" customFormat="1" ht="15">
      <c r="A10" s="78"/>
      <c r="B10" s="78"/>
      <c r="C10" s="78"/>
      <c r="D10" s="3" t="s">
        <v>4</v>
      </c>
      <c r="E10" s="12" t="s">
        <v>5</v>
      </c>
      <c r="F10" s="3" t="s">
        <v>6</v>
      </c>
      <c r="G10" s="3" t="s">
        <v>6</v>
      </c>
      <c r="H10" s="3" t="s">
        <v>6</v>
      </c>
      <c r="I10" s="3" t="s">
        <v>6</v>
      </c>
      <c r="J10" s="3" t="s">
        <v>6</v>
      </c>
      <c r="K10" s="3" t="s">
        <v>6</v>
      </c>
    </row>
    <row r="11" spans="1:11" s="38" customFormat="1" ht="42" customHeight="1">
      <c r="A11" s="37">
        <v>1</v>
      </c>
      <c r="B11" s="66" t="s">
        <v>45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45">
      <c r="A12" s="20" t="s">
        <v>32</v>
      </c>
      <c r="B12" s="36" t="s">
        <v>50</v>
      </c>
      <c r="C12" s="12" t="s">
        <v>41</v>
      </c>
      <c r="D12" s="12">
        <v>67</v>
      </c>
      <c r="E12" s="12">
        <v>67</v>
      </c>
      <c r="F12" s="12">
        <v>67</v>
      </c>
      <c r="G12" s="12">
        <v>67</v>
      </c>
      <c r="H12" s="12">
        <v>68</v>
      </c>
      <c r="I12" s="12">
        <v>68</v>
      </c>
      <c r="J12" s="12">
        <v>68</v>
      </c>
      <c r="K12" s="12">
        <v>69</v>
      </c>
    </row>
    <row r="13" spans="1:11" ht="15">
      <c r="A13" s="20" t="s">
        <v>42</v>
      </c>
      <c r="B13" s="36" t="s">
        <v>59</v>
      </c>
      <c r="C13" s="40" t="s">
        <v>60</v>
      </c>
      <c r="D13" s="12">
        <v>9</v>
      </c>
      <c r="E13" s="12">
        <v>9</v>
      </c>
      <c r="F13" s="12">
        <v>9</v>
      </c>
      <c r="G13" s="12">
        <v>9</v>
      </c>
      <c r="H13" s="12">
        <v>9</v>
      </c>
      <c r="I13" s="12">
        <v>9</v>
      </c>
      <c r="J13" s="12">
        <v>9</v>
      </c>
      <c r="K13" s="12">
        <v>9</v>
      </c>
    </row>
    <row r="14" spans="1:11" s="38" customFormat="1" ht="32.25" customHeight="1">
      <c r="A14" s="39">
        <v>2</v>
      </c>
      <c r="B14" s="63" t="s">
        <v>49</v>
      </c>
      <c r="C14" s="64"/>
      <c r="D14" s="64"/>
      <c r="E14" s="64"/>
      <c r="F14" s="64"/>
      <c r="G14" s="64"/>
      <c r="H14" s="64"/>
      <c r="I14" s="64"/>
      <c r="J14" s="64"/>
      <c r="K14" s="65"/>
    </row>
    <row r="15" spans="1:11" ht="63.75" customHeight="1">
      <c r="A15" s="12" t="s">
        <v>33</v>
      </c>
      <c r="B15" s="24" t="s">
        <v>51</v>
      </c>
      <c r="C15" s="5" t="s">
        <v>41</v>
      </c>
      <c r="D15" s="12">
        <v>52</v>
      </c>
      <c r="E15" s="12">
        <v>53</v>
      </c>
      <c r="F15" s="12">
        <v>54</v>
      </c>
      <c r="G15" s="12">
        <v>55</v>
      </c>
      <c r="H15" s="12">
        <v>56</v>
      </c>
      <c r="I15" s="12">
        <v>57</v>
      </c>
      <c r="J15" s="12">
        <v>58</v>
      </c>
      <c r="K15" s="12">
        <v>60</v>
      </c>
    </row>
  </sheetData>
  <sheetProtection/>
  <mergeCells count="10">
    <mergeCell ref="B14:K14"/>
    <mergeCell ref="B11:K11"/>
    <mergeCell ref="H1:K1"/>
    <mergeCell ref="D8:K8"/>
    <mergeCell ref="A3:K3"/>
    <mergeCell ref="A5:K5"/>
    <mergeCell ref="A6:K6"/>
    <mergeCell ref="C8:C10"/>
    <mergeCell ref="B8:B10"/>
    <mergeCell ref="A8:A10"/>
  </mergeCells>
  <printOptions/>
  <pageMargins left="0.7480314960629921" right="0.17" top="0.77" bottom="0.65" header="0.511811023622047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" sqref="E1:H1"/>
    </sheetView>
  </sheetViews>
  <sheetFormatPr defaultColWidth="9.140625" defaultRowHeight="15"/>
  <cols>
    <col min="1" max="1" width="6.7109375" style="4" customWidth="1"/>
    <col min="2" max="2" width="58.7109375" style="1" customWidth="1"/>
    <col min="3" max="3" width="9.7109375" style="21" customWidth="1"/>
    <col min="4" max="6" width="9.140625" style="21" customWidth="1"/>
    <col min="7" max="8" width="10.140625" style="21" bestFit="1" customWidth="1"/>
    <col min="9" max="16384" width="9.140625" style="1" customWidth="1"/>
  </cols>
  <sheetData>
    <row r="1" spans="5:8" ht="89.25" customHeight="1">
      <c r="E1" s="67" t="s">
        <v>109</v>
      </c>
      <c r="F1" s="67"/>
      <c r="G1" s="67"/>
      <c r="H1" s="67"/>
    </row>
    <row r="2" spans="4:8" ht="63.75" customHeight="1">
      <c r="D2" s="15"/>
      <c r="E2" s="67" t="s">
        <v>52</v>
      </c>
      <c r="F2" s="67"/>
      <c r="G2" s="67"/>
      <c r="H2" s="67"/>
    </row>
    <row r="3" spans="1:8" ht="27" customHeight="1">
      <c r="A3" s="79" t="s">
        <v>34</v>
      </c>
      <c r="B3" s="79"/>
      <c r="C3" s="79"/>
      <c r="D3" s="79"/>
      <c r="E3" s="79"/>
      <c r="F3" s="79"/>
      <c r="G3" s="79"/>
      <c r="H3" s="79"/>
    </row>
    <row r="4" spans="1:8" s="6" customFormat="1" ht="20.25" customHeight="1">
      <c r="A4" s="74" t="s">
        <v>47</v>
      </c>
      <c r="B4" s="75"/>
      <c r="C4" s="75"/>
      <c r="D4" s="75"/>
      <c r="E4" s="75"/>
      <c r="F4" s="75"/>
      <c r="G4" s="75"/>
      <c r="H4" s="75"/>
    </row>
    <row r="5" spans="1:8" s="6" customFormat="1" ht="35.25" customHeight="1">
      <c r="A5" s="74" t="s">
        <v>48</v>
      </c>
      <c r="B5" s="75"/>
      <c r="C5" s="75"/>
      <c r="D5" s="75"/>
      <c r="E5" s="75"/>
      <c r="F5" s="75"/>
      <c r="G5" s="75"/>
      <c r="H5" s="75"/>
    </row>
    <row r="6" spans="1:8" s="13" customFormat="1" ht="24" customHeight="1">
      <c r="A6" s="83" t="s">
        <v>1</v>
      </c>
      <c r="B6" s="83" t="s">
        <v>24</v>
      </c>
      <c r="C6" s="80" t="s">
        <v>7</v>
      </c>
      <c r="D6" s="81"/>
      <c r="E6" s="81"/>
      <c r="F6" s="81"/>
      <c r="G6" s="81"/>
      <c r="H6" s="82"/>
    </row>
    <row r="7" spans="1:8" ht="15">
      <c r="A7" s="84"/>
      <c r="B7" s="84"/>
      <c r="C7" s="25" t="s">
        <v>25</v>
      </c>
      <c r="D7" s="25" t="s">
        <v>26</v>
      </c>
      <c r="E7" s="25" t="s">
        <v>27</v>
      </c>
      <c r="F7" s="25" t="s">
        <v>28</v>
      </c>
      <c r="G7" s="25" t="s">
        <v>29</v>
      </c>
      <c r="H7" s="25" t="s">
        <v>30</v>
      </c>
    </row>
    <row r="8" spans="1:8" s="11" customFormat="1" ht="14.25">
      <c r="A8" s="14"/>
      <c r="B8" s="16" t="s">
        <v>31</v>
      </c>
      <c r="C8" s="22">
        <f aca="true" t="shared" si="0" ref="C8:H8">C9+C20</f>
        <v>36237.399999999994</v>
      </c>
      <c r="D8" s="22">
        <f t="shared" si="0"/>
        <v>30805.3</v>
      </c>
      <c r="E8" s="22">
        <f t="shared" si="0"/>
        <v>30805.3</v>
      </c>
      <c r="F8" s="22">
        <f t="shared" si="0"/>
        <v>30805.3</v>
      </c>
      <c r="G8" s="22">
        <f t="shared" si="0"/>
        <v>30805.3</v>
      </c>
      <c r="H8" s="22">
        <f t="shared" si="0"/>
        <v>30805.3</v>
      </c>
    </row>
    <row r="9" spans="1:8" s="18" customFormat="1" ht="60.75" customHeight="1">
      <c r="A9" s="17">
        <v>1</v>
      </c>
      <c r="B9" s="41" t="s">
        <v>53</v>
      </c>
      <c r="C9" s="17">
        <f>SUM(C10:C19)</f>
        <v>27914.399999999998</v>
      </c>
      <c r="D9" s="17">
        <f>SUM(D10:D18)</f>
        <v>27337.5</v>
      </c>
      <c r="E9" s="17">
        <f>SUM(E10:E18)</f>
        <v>27337.5</v>
      </c>
      <c r="F9" s="17">
        <f>SUM(F10:F18)</f>
        <v>27337.5</v>
      </c>
      <c r="G9" s="17">
        <f>SUM(G10:G18)</f>
        <v>27337.5</v>
      </c>
      <c r="H9" s="17">
        <f>SUM(H10:H18)</f>
        <v>27337.5</v>
      </c>
    </row>
    <row r="10" spans="1:8" s="28" customFormat="1" ht="30" customHeight="1">
      <c r="A10" s="27" t="s">
        <v>32</v>
      </c>
      <c r="B10" s="24" t="s">
        <v>55</v>
      </c>
      <c r="C10" s="35">
        <v>568</v>
      </c>
      <c r="D10" s="27">
        <v>148</v>
      </c>
      <c r="E10" s="27">
        <v>148</v>
      </c>
      <c r="F10" s="27">
        <v>148</v>
      </c>
      <c r="G10" s="27">
        <v>148</v>
      </c>
      <c r="H10" s="27">
        <v>148</v>
      </c>
    </row>
    <row r="11" spans="1:8" s="28" customFormat="1" ht="58.5" customHeight="1">
      <c r="A11" s="27" t="s">
        <v>42</v>
      </c>
      <c r="B11" s="24" t="s">
        <v>71</v>
      </c>
      <c r="C11" s="27"/>
      <c r="D11" s="27"/>
      <c r="E11" s="27"/>
      <c r="F11" s="27"/>
      <c r="G11" s="27"/>
      <c r="H11" s="27"/>
    </row>
    <row r="12" spans="1:8" s="26" customFormat="1" ht="19.5" customHeight="1">
      <c r="A12" s="27" t="s">
        <v>43</v>
      </c>
      <c r="B12" s="44" t="s">
        <v>56</v>
      </c>
      <c r="C12" s="52">
        <v>62.2</v>
      </c>
      <c r="D12" s="45">
        <v>62.2</v>
      </c>
      <c r="E12" s="45">
        <v>62.2</v>
      </c>
      <c r="F12" s="45">
        <v>62.2</v>
      </c>
      <c r="G12" s="45">
        <v>62.2</v>
      </c>
      <c r="H12" s="45">
        <v>62.2</v>
      </c>
    </row>
    <row r="13" spans="1:8" s="6" customFormat="1" ht="60.75" customHeight="1">
      <c r="A13" s="27" t="s">
        <v>61</v>
      </c>
      <c r="B13" s="2" t="s">
        <v>94</v>
      </c>
      <c r="C13" s="53">
        <v>6.9</v>
      </c>
      <c r="D13" s="46" t="s">
        <v>97</v>
      </c>
      <c r="E13" s="46" t="s">
        <v>97</v>
      </c>
      <c r="F13" s="46" t="s">
        <v>97</v>
      </c>
      <c r="G13" s="46" t="s">
        <v>97</v>
      </c>
      <c r="H13" s="46" t="s">
        <v>97</v>
      </c>
    </row>
    <row r="14" spans="1:8" ht="15">
      <c r="A14" s="4" t="s">
        <v>44</v>
      </c>
      <c r="B14" s="47" t="s">
        <v>67</v>
      </c>
      <c r="C14" s="46">
        <v>100</v>
      </c>
      <c r="D14" s="46">
        <v>100</v>
      </c>
      <c r="E14" s="46">
        <v>100</v>
      </c>
      <c r="F14" s="46">
        <v>100</v>
      </c>
      <c r="G14" s="46">
        <v>100</v>
      </c>
      <c r="H14" s="46">
        <v>100</v>
      </c>
    </row>
    <row r="15" spans="1:8" s="6" customFormat="1" ht="20.25" customHeight="1">
      <c r="A15" s="27" t="s">
        <v>68</v>
      </c>
      <c r="B15" s="44" t="s">
        <v>72</v>
      </c>
      <c r="C15" s="46"/>
      <c r="D15" s="46"/>
      <c r="E15" s="46"/>
      <c r="F15" s="46"/>
      <c r="G15" s="46"/>
      <c r="H15" s="46"/>
    </row>
    <row r="16" spans="1:8" s="6" customFormat="1" ht="34.5" customHeight="1">
      <c r="A16" s="27" t="s">
        <v>74</v>
      </c>
      <c r="B16" s="48" t="s">
        <v>73</v>
      </c>
      <c r="C16" s="46"/>
      <c r="D16" s="46"/>
      <c r="E16" s="46"/>
      <c r="F16" s="46"/>
      <c r="G16" s="46"/>
      <c r="H16" s="46"/>
    </row>
    <row r="17" spans="1:8" s="6" customFormat="1" ht="46.5" customHeight="1">
      <c r="A17" s="27" t="s">
        <v>76</v>
      </c>
      <c r="B17" s="48" t="s">
        <v>75</v>
      </c>
      <c r="C17" s="46"/>
      <c r="D17" s="46"/>
      <c r="E17" s="46"/>
      <c r="F17" s="46"/>
      <c r="G17" s="46"/>
      <c r="H17" s="46"/>
    </row>
    <row r="18" spans="1:8" s="6" customFormat="1" ht="29.25" customHeight="1">
      <c r="A18" s="27" t="s">
        <v>96</v>
      </c>
      <c r="B18" s="59" t="s">
        <v>77</v>
      </c>
      <c r="C18" s="53">
        <v>27027.3</v>
      </c>
      <c r="D18" s="53">
        <v>27027.3</v>
      </c>
      <c r="E18" s="53">
        <v>27027.3</v>
      </c>
      <c r="F18" s="53">
        <v>27027.3</v>
      </c>
      <c r="G18" s="53">
        <v>27027.3</v>
      </c>
      <c r="H18" s="53">
        <v>27027.3</v>
      </c>
    </row>
    <row r="19" spans="1:8" s="6" customFormat="1" ht="45.75" customHeight="1">
      <c r="A19" s="27" t="s">
        <v>105</v>
      </c>
      <c r="B19" s="61" t="s">
        <v>106</v>
      </c>
      <c r="C19" s="53">
        <v>150</v>
      </c>
      <c r="D19" s="53"/>
      <c r="E19" s="53"/>
      <c r="F19" s="53"/>
      <c r="G19" s="53"/>
      <c r="H19" s="53"/>
    </row>
    <row r="20" spans="1:8" s="19" customFormat="1" ht="46.5" customHeight="1">
      <c r="A20" s="31">
        <v>2</v>
      </c>
      <c r="B20" s="29" t="s">
        <v>49</v>
      </c>
      <c r="C20" s="32">
        <f aca="true" t="shared" si="1" ref="C20:H20">SUM(C21:C31)</f>
        <v>8323</v>
      </c>
      <c r="D20" s="32">
        <f t="shared" si="1"/>
        <v>3467.8</v>
      </c>
      <c r="E20" s="32">
        <f t="shared" si="1"/>
        <v>3467.8</v>
      </c>
      <c r="F20" s="32">
        <f t="shared" si="1"/>
        <v>3467.8</v>
      </c>
      <c r="G20" s="32">
        <f t="shared" si="1"/>
        <v>3467.8</v>
      </c>
      <c r="H20" s="32">
        <f t="shared" si="1"/>
        <v>3467.8</v>
      </c>
    </row>
    <row r="21" spans="1:8" ht="18.75" customHeight="1">
      <c r="A21" s="12" t="s">
        <v>33</v>
      </c>
      <c r="B21" s="44" t="s">
        <v>57</v>
      </c>
      <c r="C21" s="46">
        <v>30</v>
      </c>
      <c r="D21" s="46">
        <v>30</v>
      </c>
      <c r="E21" s="46">
        <v>30</v>
      </c>
      <c r="F21" s="46">
        <v>30</v>
      </c>
      <c r="G21" s="46">
        <v>30</v>
      </c>
      <c r="H21" s="46">
        <v>30</v>
      </c>
    </row>
    <row r="22" spans="1:8" s="6" customFormat="1" ht="22.5" customHeight="1">
      <c r="A22" s="27" t="s">
        <v>35</v>
      </c>
      <c r="B22" s="44" t="s">
        <v>58</v>
      </c>
      <c r="C22" s="43">
        <v>252</v>
      </c>
      <c r="D22" s="43">
        <v>918.7</v>
      </c>
      <c r="E22" s="43">
        <v>918.7</v>
      </c>
      <c r="F22" s="43">
        <v>918.7</v>
      </c>
      <c r="G22" s="43">
        <v>918.7</v>
      </c>
      <c r="H22" s="43">
        <v>918.7</v>
      </c>
    </row>
    <row r="23" spans="1:8" s="6" customFormat="1" ht="44.25" customHeight="1">
      <c r="A23" s="27" t="s">
        <v>66</v>
      </c>
      <c r="B23" s="2" t="s">
        <v>92</v>
      </c>
      <c r="C23" s="60">
        <v>1254.5</v>
      </c>
      <c r="D23" s="43" t="s">
        <v>97</v>
      </c>
      <c r="E23" s="43" t="s">
        <v>97</v>
      </c>
      <c r="F23" s="43" t="s">
        <v>97</v>
      </c>
      <c r="G23" s="43" t="s">
        <v>97</v>
      </c>
      <c r="H23" s="43" t="s">
        <v>97</v>
      </c>
    </row>
    <row r="24" spans="1:8" s="6" customFormat="1" ht="22.5" customHeight="1">
      <c r="A24" s="27" t="s">
        <v>36</v>
      </c>
      <c r="B24" s="2" t="s">
        <v>93</v>
      </c>
      <c r="C24" s="60">
        <v>5060.5</v>
      </c>
      <c r="D24" s="43" t="s">
        <v>97</v>
      </c>
      <c r="E24" s="43" t="s">
        <v>97</v>
      </c>
      <c r="F24" s="43" t="s">
        <v>97</v>
      </c>
      <c r="G24" s="43" t="s">
        <v>97</v>
      </c>
      <c r="H24" s="43" t="s">
        <v>97</v>
      </c>
    </row>
    <row r="25" spans="1:8" s="6" customFormat="1" ht="105" customHeight="1">
      <c r="A25" s="27" t="s">
        <v>37</v>
      </c>
      <c r="B25" s="2" t="s">
        <v>95</v>
      </c>
      <c r="C25" s="60">
        <v>104</v>
      </c>
      <c r="D25" s="43" t="s">
        <v>97</v>
      </c>
      <c r="E25" s="43" t="s">
        <v>97</v>
      </c>
      <c r="F25" s="43" t="s">
        <v>97</v>
      </c>
      <c r="G25" s="43" t="s">
        <v>97</v>
      </c>
      <c r="H25" s="43" t="s">
        <v>97</v>
      </c>
    </row>
    <row r="26" spans="1:8" s="6" customFormat="1" ht="45.75" customHeight="1">
      <c r="A26" s="27" t="s">
        <v>38</v>
      </c>
      <c r="B26" s="44" t="s">
        <v>78</v>
      </c>
      <c r="C26" s="46">
        <v>1622</v>
      </c>
      <c r="D26" s="46">
        <v>2519.1</v>
      </c>
      <c r="E26" s="46">
        <v>2519.1</v>
      </c>
      <c r="F26" s="46">
        <v>2519.1</v>
      </c>
      <c r="G26" s="46">
        <v>2519.1</v>
      </c>
      <c r="H26" s="46">
        <v>2519.1</v>
      </c>
    </row>
    <row r="27" spans="1:8" s="34" customFormat="1" ht="15" hidden="1">
      <c r="A27" s="35" t="s">
        <v>36</v>
      </c>
      <c r="B27" s="33" t="s">
        <v>62</v>
      </c>
      <c r="C27" s="46"/>
      <c r="D27" s="46"/>
      <c r="E27" s="46"/>
      <c r="F27" s="46"/>
      <c r="G27" s="46"/>
      <c r="H27" s="46"/>
    </row>
    <row r="28" spans="1:8" ht="15.75" customHeight="1" hidden="1">
      <c r="A28" s="12" t="s">
        <v>37</v>
      </c>
      <c r="B28" s="33" t="s">
        <v>63</v>
      </c>
      <c r="C28" s="43"/>
      <c r="D28" s="43"/>
      <c r="E28" s="43"/>
      <c r="F28" s="43"/>
      <c r="G28" s="43"/>
      <c r="H28" s="43"/>
    </row>
    <row r="29" spans="1:8" ht="19.5" customHeight="1" hidden="1">
      <c r="A29" s="12" t="s">
        <v>38</v>
      </c>
      <c r="B29" s="49" t="s">
        <v>64</v>
      </c>
      <c r="C29" s="46"/>
      <c r="D29" s="46"/>
      <c r="E29" s="46"/>
      <c r="F29" s="46"/>
      <c r="G29" s="46"/>
      <c r="H29" s="46"/>
    </row>
    <row r="30" spans="1:8" ht="20.25" customHeight="1" hidden="1">
      <c r="A30" s="23" t="s">
        <v>40</v>
      </c>
      <c r="B30" s="50" t="s">
        <v>65</v>
      </c>
      <c r="C30" s="46"/>
      <c r="D30" s="46"/>
      <c r="E30" s="46"/>
      <c r="F30" s="46"/>
      <c r="G30" s="46"/>
      <c r="H30" s="46"/>
    </row>
    <row r="31" spans="1:8" ht="15" hidden="1">
      <c r="A31" s="12" t="s">
        <v>39</v>
      </c>
      <c r="B31" s="2" t="s">
        <v>69</v>
      </c>
      <c r="C31" s="30"/>
      <c r="D31" s="30"/>
      <c r="E31" s="30"/>
      <c r="F31" s="30"/>
      <c r="G31" s="30"/>
      <c r="H31" s="30"/>
    </row>
  </sheetData>
  <sheetProtection/>
  <mergeCells count="8">
    <mergeCell ref="E1:H1"/>
    <mergeCell ref="A5:H5"/>
    <mergeCell ref="E2:H2"/>
    <mergeCell ref="A3:H3"/>
    <mergeCell ref="C6:H6"/>
    <mergeCell ref="A4:H4"/>
    <mergeCell ref="B6:B7"/>
    <mergeCell ref="A6:A7"/>
  </mergeCells>
  <printOptions/>
  <pageMargins left="0.8267716535433072" right="0.15748031496062992" top="0.984251968503937" bottom="0.984251968503937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F1" sqref="F1:I1"/>
    </sheetView>
  </sheetViews>
  <sheetFormatPr defaultColWidth="9.140625" defaultRowHeight="15"/>
  <cols>
    <col min="1" max="1" width="6.421875" style="1" customWidth="1"/>
    <col min="2" max="2" width="38.7109375" style="1" customWidth="1"/>
    <col min="3" max="3" width="19.8515625" style="1" customWidth="1"/>
    <col min="4" max="7" width="9.57421875" style="1" bestFit="1" customWidth="1"/>
    <col min="8" max="9" width="10.421875" style="1" bestFit="1" customWidth="1"/>
    <col min="10" max="16384" width="9.140625" style="1" customWidth="1"/>
  </cols>
  <sheetData>
    <row r="1" spans="6:9" ht="79.5" customHeight="1">
      <c r="F1" s="89" t="s">
        <v>108</v>
      </c>
      <c r="G1" s="89"/>
      <c r="H1" s="89"/>
      <c r="I1" s="89"/>
    </row>
    <row r="2" spans="4:9" ht="63" customHeight="1">
      <c r="D2" s="6"/>
      <c r="E2" s="6"/>
      <c r="F2" s="67" t="s">
        <v>79</v>
      </c>
      <c r="G2" s="67"/>
      <c r="H2" s="67"/>
      <c r="I2" s="67"/>
    </row>
    <row r="3" spans="1:9" ht="30.75" customHeight="1">
      <c r="A3" s="79" t="s">
        <v>9</v>
      </c>
      <c r="B3" s="79"/>
      <c r="C3" s="79"/>
      <c r="D3" s="79"/>
      <c r="E3" s="79"/>
      <c r="F3" s="79"/>
      <c r="G3" s="79"/>
      <c r="H3" s="79"/>
      <c r="I3" s="79"/>
    </row>
    <row r="4" spans="1:11" ht="21.75" customHeight="1">
      <c r="A4" s="85" t="s">
        <v>47</v>
      </c>
      <c r="B4" s="79"/>
      <c r="C4" s="79"/>
      <c r="D4" s="79"/>
      <c r="E4" s="79"/>
      <c r="F4" s="79"/>
      <c r="G4" s="79"/>
      <c r="H4" s="79"/>
      <c r="I4" s="79"/>
      <c r="J4" s="42"/>
      <c r="K4" s="42"/>
    </row>
    <row r="5" spans="1:11" ht="33" customHeight="1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9"/>
      <c r="K5" s="9"/>
    </row>
    <row r="6" spans="1:9" s="11" customFormat="1" ht="14.25">
      <c r="A6" s="83" t="s">
        <v>1</v>
      </c>
      <c r="B6" s="83" t="s">
        <v>24</v>
      </c>
      <c r="C6" s="83" t="s">
        <v>10</v>
      </c>
      <c r="D6" s="90" t="s">
        <v>11</v>
      </c>
      <c r="E6" s="91"/>
      <c r="F6" s="91"/>
      <c r="G6" s="91"/>
      <c r="H6" s="91"/>
      <c r="I6" s="92"/>
    </row>
    <row r="7" spans="1:9" s="11" customFormat="1" ht="14.25">
      <c r="A7" s="84"/>
      <c r="B7" s="84"/>
      <c r="C7" s="84"/>
      <c r="D7" s="14" t="s">
        <v>25</v>
      </c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30</v>
      </c>
    </row>
    <row r="8" spans="1:9" s="9" customFormat="1" ht="14.25">
      <c r="A8" s="8"/>
      <c r="B8" s="8"/>
      <c r="C8" s="8" t="s">
        <v>8</v>
      </c>
      <c r="D8" s="10">
        <f aca="true" t="shared" si="0" ref="D8:I8">SUM(D9:D29)</f>
        <v>36237.4</v>
      </c>
      <c r="E8" s="10">
        <f t="shared" si="0"/>
        <v>30805.3</v>
      </c>
      <c r="F8" s="10">
        <f t="shared" si="0"/>
        <v>30805.3</v>
      </c>
      <c r="G8" s="10">
        <f t="shared" si="0"/>
        <v>30805.3</v>
      </c>
      <c r="H8" s="10">
        <f t="shared" si="0"/>
        <v>30805.3</v>
      </c>
      <c r="I8" s="10">
        <f t="shared" si="0"/>
        <v>30805.3</v>
      </c>
    </row>
    <row r="9" spans="1:9" s="6" customFormat="1" ht="57.75" customHeight="1">
      <c r="A9" s="51" t="s">
        <v>80</v>
      </c>
      <c r="B9" s="2" t="s">
        <v>92</v>
      </c>
      <c r="C9" s="76" t="s">
        <v>70</v>
      </c>
      <c r="D9" s="7">
        <v>61.4</v>
      </c>
      <c r="E9" s="7" t="s">
        <v>97</v>
      </c>
      <c r="F9" s="7" t="s">
        <v>97</v>
      </c>
      <c r="G9" s="7" t="s">
        <v>97</v>
      </c>
      <c r="H9" s="7" t="s">
        <v>97</v>
      </c>
      <c r="I9" s="7" t="s">
        <v>97</v>
      </c>
    </row>
    <row r="10" spans="1:9" s="6" customFormat="1" ht="21" customHeight="1">
      <c r="A10" s="51" t="s">
        <v>81</v>
      </c>
      <c r="B10" s="2" t="s">
        <v>93</v>
      </c>
      <c r="C10" s="77"/>
      <c r="D10" s="12">
        <v>248</v>
      </c>
      <c r="E10" s="12" t="s">
        <v>97</v>
      </c>
      <c r="F10" s="12" t="s">
        <v>97</v>
      </c>
      <c r="G10" s="12" t="s">
        <v>97</v>
      </c>
      <c r="H10" s="12" t="s">
        <v>97</v>
      </c>
      <c r="I10" s="12" t="s">
        <v>97</v>
      </c>
    </row>
    <row r="11" spans="1:9" s="6" customFormat="1" ht="165.75" customHeight="1">
      <c r="A11" s="51" t="s">
        <v>82</v>
      </c>
      <c r="B11" s="2" t="s">
        <v>95</v>
      </c>
      <c r="C11" s="77"/>
      <c r="D11" s="12">
        <v>12.6</v>
      </c>
      <c r="E11" s="12" t="s">
        <v>97</v>
      </c>
      <c r="F11" s="12" t="s">
        <v>97</v>
      </c>
      <c r="G11" s="12" t="s">
        <v>97</v>
      </c>
      <c r="H11" s="12" t="s">
        <v>97</v>
      </c>
      <c r="I11" s="12" t="s">
        <v>97</v>
      </c>
    </row>
    <row r="12" spans="1:9" s="6" customFormat="1" ht="79.5" customHeight="1">
      <c r="A12" s="51" t="s">
        <v>83</v>
      </c>
      <c r="B12" s="2" t="s">
        <v>94</v>
      </c>
      <c r="C12" s="78"/>
      <c r="D12" s="12">
        <v>0.3</v>
      </c>
      <c r="E12" s="12" t="s">
        <v>97</v>
      </c>
      <c r="F12" s="12" t="s">
        <v>97</v>
      </c>
      <c r="G12" s="12" t="s">
        <v>97</v>
      </c>
      <c r="H12" s="12" t="s">
        <v>97</v>
      </c>
      <c r="I12" s="12" t="s">
        <v>97</v>
      </c>
    </row>
    <row r="13" spans="1:9" s="6" customFormat="1" ht="61.5" customHeight="1">
      <c r="A13" s="51" t="s">
        <v>84</v>
      </c>
      <c r="B13" s="2" t="s">
        <v>92</v>
      </c>
      <c r="C13" s="76" t="s">
        <v>12</v>
      </c>
      <c r="D13" s="62">
        <v>1166</v>
      </c>
      <c r="E13" s="7" t="s">
        <v>97</v>
      </c>
      <c r="F13" s="7" t="s">
        <v>97</v>
      </c>
      <c r="G13" s="7" t="s">
        <v>97</v>
      </c>
      <c r="H13" s="7" t="s">
        <v>97</v>
      </c>
      <c r="I13" s="7" t="s">
        <v>97</v>
      </c>
    </row>
    <row r="14" spans="1:9" s="6" customFormat="1" ht="15.75" customHeight="1">
      <c r="A14" s="51" t="s">
        <v>85</v>
      </c>
      <c r="B14" s="2" t="s">
        <v>93</v>
      </c>
      <c r="C14" s="77"/>
      <c r="D14" s="12">
        <v>4711.3</v>
      </c>
      <c r="E14" s="12" t="s">
        <v>97</v>
      </c>
      <c r="F14" s="12" t="s">
        <v>97</v>
      </c>
      <c r="G14" s="12" t="s">
        <v>97</v>
      </c>
      <c r="H14" s="12" t="s">
        <v>97</v>
      </c>
      <c r="I14" s="12" t="s">
        <v>97</v>
      </c>
    </row>
    <row r="15" spans="1:9" s="6" customFormat="1" ht="165.75" customHeight="1">
      <c r="A15" s="51" t="s">
        <v>86</v>
      </c>
      <c r="B15" s="2" t="s">
        <v>95</v>
      </c>
      <c r="C15" s="77"/>
      <c r="D15" s="12">
        <v>89.3</v>
      </c>
      <c r="E15" s="12" t="s">
        <v>97</v>
      </c>
      <c r="F15" s="12" t="s">
        <v>97</v>
      </c>
      <c r="G15" s="12" t="s">
        <v>97</v>
      </c>
      <c r="H15" s="12" t="s">
        <v>97</v>
      </c>
      <c r="I15" s="12" t="s">
        <v>97</v>
      </c>
    </row>
    <row r="16" spans="1:9" s="6" customFormat="1" ht="73.5" customHeight="1">
      <c r="A16" s="51" t="s">
        <v>87</v>
      </c>
      <c r="B16" s="2" t="s">
        <v>94</v>
      </c>
      <c r="C16" s="77"/>
      <c r="D16" s="12">
        <v>6.5</v>
      </c>
      <c r="E16" s="12" t="s">
        <v>97</v>
      </c>
      <c r="F16" s="12" t="s">
        <v>97</v>
      </c>
      <c r="G16" s="12" t="s">
        <v>97</v>
      </c>
      <c r="H16" s="12" t="s">
        <v>97</v>
      </c>
      <c r="I16" s="12" t="s">
        <v>97</v>
      </c>
    </row>
    <row r="17" spans="1:9" s="6" customFormat="1" ht="60.75" customHeight="1">
      <c r="A17" s="51" t="s">
        <v>88</v>
      </c>
      <c r="B17" s="2" t="s">
        <v>106</v>
      </c>
      <c r="C17" s="78"/>
      <c r="D17" s="35">
        <v>150</v>
      </c>
      <c r="E17" s="12"/>
      <c r="F17" s="12"/>
      <c r="G17" s="12"/>
      <c r="H17" s="12"/>
      <c r="I17" s="12"/>
    </row>
    <row r="18" spans="1:9" s="6" customFormat="1" ht="61.5" customHeight="1">
      <c r="A18" s="51" t="s">
        <v>89</v>
      </c>
      <c r="B18" s="54" t="s">
        <v>92</v>
      </c>
      <c r="C18" s="86" t="s">
        <v>13</v>
      </c>
      <c r="D18" s="55">
        <v>27.1</v>
      </c>
      <c r="E18" s="55" t="s">
        <v>97</v>
      </c>
      <c r="F18" s="55" t="s">
        <v>97</v>
      </c>
      <c r="G18" s="55" t="s">
        <v>97</v>
      </c>
      <c r="H18" s="55" t="s">
        <v>97</v>
      </c>
      <c r="I18" s="55" t="s">
        <v>97</v>
      </c>
    </row>
    <row r="19" spans="1:9" s="6" customFormat="1" ht="15" customHeight="1">
      <c r="A19" s="51" t="s">
        <v>90</v>
      </c>
      <c r="B19" s="54" t="s">
        <v>93</v>
      </c>
      <c r="C19" s="87"/>
      <c r="D19" s="55">
        <v>101.2</v>
      </c>
      <c r="E19" s="55" t="s">
        <v>97</v>
      </c>
      <c r="F19" s="55" t="s">
        <v>97</v>
      </c>
      <c r="G19" s="55" t="s">
        <v>97</v>
      </c>
      <c r="H19" s="55" t="s">
        <v>97</v>
      </c>
      <c r="I19" s="55" t="s">
        <v>97</v>
      </c>
    </row>
    <row r="20" spans="1:9" s="6" customFormat="1" ht="163.5" customHeight="1">
      <c r="A20" s="51" t="s">
        <v>91</v>
      </c>
      <c r="B20" s="54" t="s">
        <v>95</v>
      </c>
      <c r="C20" s="87"/>
      <c r="D20" s="55">
        <v>2.1</v>
      </c>
      <c r="E20" s="55" t="s">
        <v>97</v>
      </c>
      <c r="F20" s="55" t="s">
        <v>97</v>
      </c>
      <c r="G20" s="55" t="s">
        <v>97</v>
      </c>
      <c r="H20" s="55" t="s">
        <v>97</v>
      </c>
      <c r="I20" s="55" t="s">
        <v>97</v>
      </c>
    </row>
    <row r="21" spans="1:9" s="6" customFormat="1" ht="72.75" customHeight="1">
      <c r="A21" s="51" t="s">
        <v>98</v>
      </c>
      <c r="B21" s="54" t="s">
        <v>94</v>
      </c>
      <c r="C21" s="87"/>
      <c r="D21" s="55">
        <v>0.1</v>
      </c>
      <c r="E21" s="55" t="s">
        <v>97</v>
      </c>
      <c r="F21" s="55" t="s">
        <v>97</v>
      </c>
      <c r="G21" s="55" t="s">
        <v>97</v>
      </c>
      <c r="H21" s="55" t="s">
        <v>97</v>
      </c>
      <c r="I21" s="55" t="s">
        <v>97</v>
      </c>
    </row>
    <row r="22" spans="1:9" s="6" customFormat="1" ht="42.75" customHeight="1">
      <c r="A22" s="51" t="s">
        <v>99</v>
      </c>
      <c r="B22" s="56" t="s">
        <v>55</v>
      </c>
      <c r="C22" s="87"/>
      <c r="D22" s="57">
        <v>568</v>
      </c>
      <c r="E22" s="57">
        <v>148</v>
      </c>
      <c r="F22" s="57">
        <v>148</v>
      </c>
      <c r="G22" s="57">
        <v>148</v>
      </c>
      <c r="H22" s="57">
        <v>148</v>
      </c>
      <c r="I22" s="55">
        <v>148</v>
      </c>
    </row>
    <row r="23" spans="1:9" s="6" customFormat="1" ht="17.25" customHeight="1">
      <c r="A23" s="51" t="s">
        <v>100</v>
      </c>
      <c r="B23" s="58" t="s">
        <v>67</v>
      </c>
      <c r="C23" s="87"/>
      <c r="D23" s="55">
        <v>100</v>
      </c>
      <c r="E23" s="55">
        <v>100</v>
      </c>
      <c r="F23" s="55">
        <v>100</v>
      </c>
      <c r="G23" s="55">
        <v>100</v>
      </c>
      <c r="H23" s="55">
        <v>100</v>
      </c>
      <c r="I23" s="55">
        <v>100</v>
      </c>
    </row>
    <row r="24" spans="1:9" s="6" customFormat="1" ht="28.5" customHeight="1">
      <c r="A24" s="51" t="s">
        <v>101</v>
      </c>
      <c r="B24" s="59" t="s">
        <v>56</v>
      </c>
      <c r="C24" s="87"/>
      <c r="D24" s="52">
        <v>62.2</v>
      </c>
      <c r="E24" s="52">
        <v>62.2</v>
      </c>
      <c r="F24" s="52">
        <v>62.2</v>
      </c>
      <c r="G24" s="52">
        <v>62.2</v>
      </c>
      <c r="H24" s="52">
        <v>62.2</v>
      </c>
      <c r="I24" s="55">
        <v>62.2</v>
      </c>
    </row>
    <row r="25" spans="1:9" s="6" customFormat="1" ht="30.75" customHeight="1">
      <c r="A25" s="51" t="s">
        <v>102</v>
      </c>
      <c r="B25" s="59" t="s">
        <v>77</v>
      </c>
      <c r="C25" s="87"/>
      <c r="D25" s="53">
        <v>27027.3</v>
      </c>
      <c r="E25" s="53">
        <v>27027.3</v>
      </c>
      <c r="F25" s="53">
        <v>27027.3</v>
      </c>
      <c r="G25" s="53">
        <v>27027.3</v>
      </c>
      <c r="H25" s="53">
        <v>27027.3</v>
      </c>
      <c r="I25" s="55">
        <v>27027.3</v>
      </c>
    </row>
    <row r="26" spans="1:9" s="6" customFormat="1" ht="30.75" customHeight="1">
      <c r="A26" s="51" t="s">
        <v>103</v>
      </c>
      <c r="B26" s="59" t="s">
        <v>57</v>
      </c>
      <c r="C26" s="87"/>
      <c r="D26" s="53">
        <v>30</v>
      </c>
      <c r="E26" s="53">
        <v>30</v>
      </c>
      <c r="F26" s="53">
        <v>30</v>
      </c>
      <c r="G26" s="53">
        <v>30</v>
      </c>
      <c r="H26" s="53">
        <v>30</v>
      </c>
      <c r="I26" s="55">
        <v>30</v>
      </c>
    </row>
    <row r="27" spans="1:9" s="6" customFormat="1" ht="30.75" customHeight="1">
      <c r="A27" s="51" t="s">
        <v>104</v>
      </c>
      <c r="B27" s="59" t="s">
        <v>58</v>
      </c>
      <c r="C27" s="87"/>
      <c r="D27" s="60">
        <v>252</v>
      </c>
      <c r="E27" s="60">
        <v>918.7</v>
      </c>
      <c r="F27" s="60">
        <v>918.7</v>
      </c>
      <c r="G27" s="60">
        <v>918.7</v>
      </c>
      <c r="H27" s="60">
        <v>918.7</v>
      </c>
      <c r="I27" s="60">
        <v>918.7</v>
      </c>
    </row>
    <row r="28" spans="1:9" s="6" customFormat="1" ht="30.75" customHeight="1">
      <c r="A28" s="51" t="s">
        <v>107</v>
      </c>
      <c r="B28" s="59" t="s">
        <v>78</v>
      </c>
      <c r="C28" s="88"/>
      <c r="D28" s="53">
        <v>1622</v>
      </c>
      <c r="E28" s="53">
        <v>2519.1</v>
      </c>
      <c r="F28" s="53">
        <v>2519.1</v>
      </c>
      <c r="G28" s="53">
        <v>2519.1</v>
      </c>
      <c r="H28" s="53">
        <v>2519.1</v>
      </c>
      <c r="I28" s="55">
        <v>2519.1</v>
      </c>
    </row>
    <row r="29" spans="1:9" s="6" customFormat="1" ht="15">
      <c r="A29" s="2"/>
      <c r="B29" s="2"/>
      <c r="C29" s="2" t="s">
        <v>14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</sheetData>
  <sheetProtection/>
  <mergeCells count="12">
    <mergeCell ref="C18:C28"/>
    <mergeCell ref="F1:I1"/>
    <mergeCell ref="F2:I2"/>
    <mergeCell ref="D6:I6"/>
    <mergeCell ref="C6:C7"/>
    <mergeCell ref="A3:I3"/>
    <mergeCell ref="B6:B7"/>
    <mergeCell ref="C13:C17"/>
    <mergeCell ref="A6:A7"/>
    <mergeCell ref="A4:I4"/>
    <mergeCell ref="A5:I5"/>
    <mergeCell ref="C9:C12"/>
  </mergeCells>
  <printOptions/>
  <pageMargins left="0.7480314960629921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2019-06-05T05:06:47Z</cp:lastPrinted>
  <dcterms:created xsi:type="dcterms:W3CDTF">2018-09-21T08:37:37Z</dcterms:created>
  <dcterms:modified xsi:type="dcterms:W3CDTF">2019-06-05T07:21:00Z</dcterms:modified>
  <cp:category/>
  <cp:version/>
  <cp:contentType/>
  <cp:contentStatus/>
</cp:coreProperties>
</file>