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'Лист3'!$A$1:$F$57</definedName>
  </definedNames>
  <calcPr fullCalcOnLoad="1"/>
</workbook>
</file>

<file path=xl/sharedStrings.xml><?xml version="1.0" encoding="utf-8"?>
<sst xmlns="http://schemas.openxmlformats.org/spreadsheetml/2006/main" count="90" uniqueCount="38">
  <si>
    <t>Плановые назначения</t>
  </si>
  <si>
    <t>исполнение</t>
  </si>
  <si>
    <t>% выполнения</t>
  </si>
  <si>
    <t>год</t>
  </si>
  <si>
    <t>отчетный период</t>
  </si>
  <si>
    <t>к году</t>
  </si>
  <si>
    <t>к отчетному периоду</t>
  </si>
  <si>
    <t>ДОХОДЫ</t>
  </si>
  <si>
    <t>Налоговые доходы</t>
  </si>
  <si>
    <t>неналоговые доходы</t>
  </si>
  <si>
    <t>Безвозмездные перечисления</t>
  </si>
  <si>
    <t>Источники внутреннего финансирования</t>
  </si>
  <si>
    <t>Всего доходов</t>
  </si>
  <si>
    <t>РАСХОДЫ</t>
  </si>
  <si>
    <t>Общегосударственные расходы</t>
  </si>
  <si>
    <t>численность муниципальных служащих</t>
  </si>
  <si>
    <t>численность работников муниципальных учреждений</t>
  </si>
  <si>
    <t>в т.ч. фактические затраты на их денежное содержание</t>
  </si>
  <si>
    <r>
      <t>Национальная безопасность и правоохранительная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деятельность</t>
    </r>
  </si>
  <si>
    <t>Национальная экономика</t>
  </si>
  <si>
    <t>Жилищно-коммунальное хозяйство</t>
  </si>
  <si>
    <t>Образование</t>
  </si>
  <si>
    <t>Культура и средства массовой информации</t>
  </si>
  <si>
    <t>Социальная политика</t>
  </si>
  <si>
    <t>Всего расходов</t>
  </si>
  <si>
    <t>Информация</t>
  </si>
  <si>
    <t xml:space="preserve">об исполнении бюджета района муниципального образования </t>
  </si>
  <si>
    <t>Приложение1</t>
  </si>
  <si>
    <t>к Приказу начальника Финансового отдела       от 30 апреля 2008г. № 5-ф</t>
  </si>
  <si>
    <t>Возврат остатков субсидий и субвенций из бюджета района</t>
  </si>
  <si>
    <t>-</t>
  </si>
  <si>
    <t>Физическая культура и спорт</t>
  </si>
  <si>
    <t>Численность муниципальных служащих</t>
  </si>
  <si>
    <t>Численность работников муниципальных учреждений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</si>
  <si>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</si>
  <si>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</si>
  <si>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доходы бюджета муниципального района от возврата автономными учреждениями остатков субсидий прошлых лет</t>
  </si>
  <si>
    <t>"Турочакский район" по состоянию на 1 июля 2013г.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</si>
</sst>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/>
    </xf>
    <xf numFmtId="0" fontId="6" fillId="0" borderId="14" xfId="0" applyFont="1" applyBorder="1" applyAlignment="1">
      <alignment horizontal="justify" vertical="top" wrapText="1"/>
    </xf>
    <xf numFmtId="171" fontId="1" fillId="0" borderId="12" xfId="58" applyFont="1" applyBorder="1" applyAlignment="1">
      <alignment horizontal="justify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83" fontId="1" fillId="0" borderId="12" xfId="0" applyNumberFormat="1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171" fontId="1" fillId="0" borderId="12" xfId="58" applyFont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justify" vertical="top" wrapText="1"/>
    </xf>
    <xf numFmtId="2" fontId="1" fillId="33" borderId="12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="120" zoomScaleSheetLayoutView="120" zoomScalePageLayoutView="0" workbookViewId="0" topLeftCell="A43">
      <selection activeCell="D55" sqref="D55"/>
    </sheetView>
  </sheetViews>
  <sheetFormatPr defaultColWidth="9.140625" defaultRowHeight="12.75"/>
  <cols>
    <col min="1" max="1" width="21.28125" style="0" customWidth="1"/>
    <col min="2" max="2" width="12.00390625" style="0" customWidth="1"/>
    <col min="3" max="3" width="11.8515625" style="0" customWidth="1"/>
    <col min="4" max="4" width="13.421875" style="0" customWidth="1"/>
    <col min="5" max="5" width="11.28125" style="0" customWidth="1"/>
    <col min="6" max="6" width="10.57421875" style="0" customWidth="1"/>
  </cols>
  <sheetData>
    <row r="1" spans="4:6" ht="12.75">
      <c r="D1" s="28" t="s">
        <v>27</v>
      </c>
      <c r="E1" s="28"/>
      <c r="F1" s="28"/>
    </row>
    <row r="2" spans="4:6" ht="28.5" customHeight="1">
      <c r="D2" s="29" t="s">
        <v>28</v>
      </c>
      <c r="E2" s="29"/>
      <c r="F2" s="29"/>
    </row>
    <row r="3" spans="1:6" ht="12.75" customHeight="1">
      <c r="A3" s="30" t="s">
        <v>25</v>
      </c>
      <c r="B3" s="30"/>
      <c r="C3" s="30"/>
      <c r="D3" s="30"/>
      <c r="E3" s="30"/>
      <c r="F3" s="30"/>
    </row>
    <row r="4" spans="1:6" ht="12.75" customHeight="1">
      <c r="A4" s="30" t="s">
        <v>26</v>
      </c>
      <c r="B4" s="30"/>
      <c r="C4" s="30"/>
      <c r="D4" s="30"/>
      <c r="E4" s="30"/>
      <c r="F4" s="30"/>
    </row>
    <row r="5" spans="1:6" ht="13.5" thickBot="1">
      <c r="A5" s="31" t="s">
        <v>37</v>
      </c>
      <c r="B5" s="32"/>
      <c r="C5" s="32"/>
      <c r="D5" s="32"/>
      <c r="E5" s="32"/>
      <c r="F5" s="32"/>
    </row>
    <row r="6" spans="1:6" ht="23.25" customHeight="1" thickBot="1">
      <c r="A6" s="24"/>
      <c r="B6" s="26" t="s">
        <v>0</v>
      </c>
      <c r="C6" s="27"/>
      <c r="D6" s="5" t="s">
        <v>1</v>
      </c>
      <c r="E6" s="26" t="s">
        <v>2</v>
      </c>
      <c r="F6" s="27"/>
    </row>
    <row r="7" spans="1:6" ht="28.5" customHeight="1" thickBot="1">
      <c r="A7" s="25"/>
      <c r="B7" s="6" t="s">
        <v>3</v>
      </c>
      <c r="C7" s="6" t="s">
        <v>4</v>
      </c>
      <c r="D7" s="6" t="s">
        <v>4</v>
      </c>
      <c r="E7" s="7" t="s">
        <v>5</v>
      </c>
      <c r="F7" s="6" t="s">
        <v>6</v>
      </c>
    </row>
    <row r="8" spans="1:6" ht="13.5" thickBot="1">
      <c r="A8" s="1" t="s">
        <v>7</v>
      </c>
      <c r="B8" s="6"/>
      <c r="C8" s="6"/>
      <c r="D8" s="6"/>
      <c r="E8" s="7"/>
      <c r="F8" s="6"/>
    </row>
    <row r="9" spans="1:6" ht="12.75" customHeight="1" thickBot="1">
      <c r="A9" s="3" t="s">
        <v>8</v>
      </c>
      <c r="B9" s="20">
        <v>48257</v>
      </c>
      <c r="C9" s="20">
        <v>24190.8</v>
      </c>
      <c r="D9" s="21">
        <v>23276.1</v>
      </c>
      <c r="E9" s="22">
        <f>D9/B9*100</f>
        <v>48.23362413743084</v>
      </c>
      <c r="F9" s="22">
        <f>D9/C9*100</f>
        <v>96.2188104568679</v>
      </c>
    </row>
    <row r="10" spans="1:6" ht="15" customHeight="1" thickBot="1">
      <c r="A10" s="9" t="s">
        <v>9</v>
      </c>
      <c r="B10" s="20">
        <v>8105.4</v>
      </c>
      <c r="C10" s="20">
        <v>5814.9</v>
      </c>
      <c r="D10" s="21">
        <v>4747.4</v>
      </c>
      <c r="E10" s="22">
        <f>D10/B10*100</f>
        <v>58.57082932366077</v>
      </c>
      <c r="F10" s="22">
        <f>D10/C10*100</f>
        <v>81.64198868424221</v>
      </c>
    </row>
    <row r="11" spans="1:6" ht="22.5" customHeight="1" thickBot="1">
      <c r="A11" s="8" t="s">
        <v>29</v>
      </c>
      <c r="B11" s="20">
        <v>-3902.9</v>
      </c>
      <c r="C11" s="20">
        <v>-3902.9</v>
      </c>
      <c r="D11" s="21">
        <v>-3902.9</v>
      </c>
      <c r="E11" s="22">
        <f>D11/B11*100</f>
        <v>100</v>
      </c>
      <c r="F11" s="22">
        <f>D11/C11*100</f>
        <v>100</v>
      </c>
    </row>
    <row r="12" spans="1:6" ht="48.75" customHeight="1" thickBot="1">
      <c r="A12" s="3" t="s">
        <v>36</v>
      </c>
      <c r="B12" s="13">
        <v>1006.5</v>
      </c>
      <c r="C12" s="13">
        <v>1006.5</v>
      </c>
      <c r="D12" s="13">
        <v>1006.5</v>
      </c>
      <c r="E12" s="14" t="s">
        <v>30</v>
      </c>
      <c r="F12" s="14" t="s">
        <v>30</v>
      </c>
    </row>
    <row r="13" spans="1:6" ht="23.25" customHeight="1" thickBot="1">
      <c r="A13" s="3" t="s">
        <v>10</v>
      </c>
      <c r="B13" s="6">
        <v>222287.4</v>
      </c>
      <c r="C13" s="6">
        <v>136000</v>
      </c>
      <c r="D13" s="7">
        <v>135035.2</v>
      </c>
      <c r="E13" s="12">
        <f>D13/B13*100</f>
        <v>60.74802260496996</v>
      </c>
      <c r="F13" s="12">
        <f>D13/C13*100</f>
        <v>99.29058823529414</v>
      </c>
    </row>
    <row r="14" spans="1:6" ht="23.25" customHeight="1" thickBot="1">
      <c r="A14" s="2" t="s">
        <v>12</v>
      </c>
      <c r="B14" s="6">
        <f>SUM(B9:B13)</f>
        <v>275753.4</v>
      </c>
      <c r="C14" s="6">
        <f>SUM(C9:C13)</f>
        <v>163109.3</v>
      </c>
      <c r="D14" s="6">
        <f>SUM(D9:D13)</f>
        <v>160162.30000000002</v>
      </c>
      <c r="E14" s="12">
        <f>D14/B14*100</f>
        <v>58.08171358902556</v>
      </c>
      <c r="F14" s="12">
        <f>D14/C14*100</f>
        <v>98.1932360693106</v>
      </c>
    </row>
    <row r="15" spans="1:6" ht="24" customHeight="1" thickBot="1">
      <c r="A15" s="3" t="s">
        <v>11</v>
      </c>
      <c r="B15" s="6">
        <v>18159.7</v>
      </c>
      <c r="C15" s="7">
        <v>18159.7</v>
      </c>
      <c r="D15" s="7">
        <v>-4146.5</v>
      </c>
      <c r="E15" s="11" t="s">
        <v>30</v>
      </c>
      <c r="F15" s="11" t="s">
        <v>30</v>
      </c>
    </row>
    <row r="16" spans="1:6" ht="16.5" customHeight="1" thickBot="1">
      <c r="A16" s="4" t="s">
        <v>13</v>
      </c>
      <c r="B16" s="6"/>
      <c r="C16" s="7"/>
      <c r="D16" s="7"/>
      <c r="E16" s="7"/>
      <c r="F16" s="7"/>
    </row>
    <row r="17" spans="1:6" ht="23.25" customHeight="1" thickBot="1">
      <c r="A17" s="2" t="s">
        <v>14</v>
      </c>
      <c r="B17" s="11">
        <v>30157.56</v>
      </c>
      <c r="C17" s="12">
        <v>15050</v>
      </c>
      <c r="D17" s="7">
        <v>12355.57</v>
      </c>
      <c r="E17" s="10">
        <f>D17/B17*100</f>
        <v>40.97005858564154</v>
      </c>
      <c r="F17" s="10">
        <f>D17/C17*100</f>
        <v>82.09681063122923</v>
      </c>
    </row>
    <row r="18" spans="1:6" ht="23.25" customHeight="1" thickBot="1">
      <c r="A18" s="3" t="s">
        <v>15</v>
      </c>
      <c r="B18" s="11">
        <v>36</v>
      </c>
      <c r="C18" s="12">
        <v>36</v>
      </c>
      <c r="D18" s="12">
        <v>36</v>
      </c>
      <c r="E18" s="10">
        <f aca="true" t="shared" si="0" ref="E18:E54">D18/B18*100</f>
        <v>100</v>
      </c>
      <c r="F18" s="10">
        <f aca="true" t="shared" si="1" ref="F18:F54">D18/C18*100</f>
        <v>100</v>
      </c>
    </row>
    <row r="19" spans="1:6" ht="23.25" customHeight="1" thickBot="1">
      <c r="A19" s="3" t="s">
        <v>16</v>
      </c>
      <c r="B19" s="11">
        <v>15</v>
      </c>
      <c r="C19" s="12">
        <v>15</v>
      </c>
      <c r="D19" s="12">
        <v>15</v>
      </c>
      <c r="E19" s="10">
        <f t="shared" si="0"/>
        <v>100</v>
      </c>
      <c r="F19" s="10">
        <f t="shared" si="1"/>
        <v>100</v>
      </c>
    </row>
    <row r="20" spans="1:6" ht="23.25" customHeight="1" thickBot="1">
      <c r="A20" s="3" t="s">
        <v>17</v>
      </c>
      <c r="B20" s="11">
        <v>16168.7</v>
      </c>
      <c r="C20" s="12">
        <v>8084</v>
      </c>
      <c r="D20" s="7">
        <v>8001.66</v>
      </c>
      <c r="E20" s="10">
        <f t="shared" si="0"/>
        <v>49.48857978687216</v>
      </c>
      <c r="F20" s="10">
        <f t="shared" si="1"/>
        <v>98.98144482929243</v>
      </c>
    </row>
    <row r="21" spans="1:6" ht="46.5" customHeight="1" thickBot="1">
      <c r="A21" s="2" t="s">
        <v>18</v>
      </c>
      <c r="B21" s="11">
        <v>2472.3</v>
      </c>
      <c r="C21" s="12">
        <v>1230</v>
      </c>
      <c r="D21" s="7">
        <v>697.41</v>
      </c>
      <c r="E21" s="10">
        <f t="shared" si="0"/>
        <v>28.208955223880594</v>
      </c>
      <c r="F21" s="10">
        <f t="shared" si="1"/>
        <v>56.699999999999996</v>
      </c>
    </row>
    <row r="22" spans="1:6" ht="24" customHeight="1" thickBot="1">
      <c r="A22" s="3" t="s">
        <v>15</v>
      </c>
      <c r="B22" s="11">
        <v>0</v>
      </c>
      <c r="C22" s="12">
        <v>0</v>
      </c>
      <c r="D22" s="15">
        <v>0</v>
      </c>
      <c r="E22" s="19" t="s">
        <v>30</v>
      </c>
      <c r="F22" s="19" t="s">
        <v>30</v>
      </c>
    </row>
    <row r="23" spans="1:6" ht="24" customHeight="1" thickBot="1">
      <c r="A23" s="3" t="s">
        <v>16</v>
      </c>
      <c r="B23" s="11">
        <v>5</v>
      </c>
      <c r="C23" s="12">
        <v>5</v>
      </c>
      <c r="D23" s="12">
        <v>5</v>
      </c>
      <c r="E23" s="10">
        <f t="shared" si="0"/>
        <v>100</v>
      </c>
      <c r="F23" s="10">
        <f t="shared" si="1"/>
        <v>100</v>
      </c>
    </row>
    <row r="24" spans="1:6" ht="22.5" customHeight="1" thickBot="1">
      <c r="A24" s="3" t="s">
        <v>17</v>
      </c>
      <c r="B24" s="11">
        <v>765</v>
      </c>
      <c r="C24" s="12">
        <v>385</v>
      </c>
      <c r="D24" s="7">
        <v>382.9</v>
      </c>
      <c r="E24" s="10">
        <f t="shared" si="0"/>
        <v>50.05228758169934</v>
      </c>
      <c r="F24" s="10">
        <f t="shared" si="1"/>
        <v>99.45454545454545</v>
      </c>
    </row>
    <row r="25" spans="1:6" ht="12.75" customHeight="1" thickBot="1">
      <c r="A25" s="2" t="s">
        <v>19</v>
      </c>
      <c r="B25" s="11">
        <v>17442.8</v>
      </c>
      <c r="C25" s="12">
        <v>8200</v>
      </c>
      <c r="D25" s="12">
        <v>3014.08</v>
      </c>
      <c r="E25" s="10">
        <f t="shared" si="0"/>
        <v>17.279794528401403</v>
      </c>
      <c r="F25" s="10">
        <f t="shared" si="1"/>
        <v>36.75707317073171</v>
      </c>
    </row>
    <row r="26" spans="1:6" ht="28.5" customHeight="1" thickBot="1">
      <c r="A26" s="3" t="s">
        <v>15</v>
      </c>
      <c r="B26" s="11">
        <v>0</v>
      </c>
      <c r="C26" s="12">
        <v>0</v>
      </c>
      <c r="D26" s="12">
        <v>0</v>
      </c>
      <c r="E26" s="19" t="s">
        <v>30</v>
      </c>
      <c r="F26" s="19" t="s">
        <v>30</v>
      </c>
    </row>
    <row r="27" spans="1:6" ht="30" customHeight="1" thickBot="1">
      <c r="A27" s="3" t="s">
        <v>16</v>
      </c>
      <c r="B27" s="11">
        <v>10</v>
      </c>
      <c r="C27" s="12">
        <v>10</v>
      </c>
      <c r="D27" s="12">
        <v>10</v>
      </c>
      <c r="E27" s="10">
        <f t="shared" si="0"/>
        <v>100</v>
      </c>
      <c r="F27" s="10">
        <f t="shared" si="1"/>
        <v>100</v>
      </c>
    </row>
    <row r="28" spans="1:6" ht="22.5" customHeight="1" thickBot="1">
      <c r="A28" s="3" t="s">
        <v>17</v>
      </c>
      <c r="B28" s="11">
        <v>2147.49</v>
      </c>
      <c r="C28" s="12">
        <v>1057.4</v>
      </c>
      <c r="D28" s="12">
        <v>1057.4</v>
      </c>
      <c r="E28" s="10">
        <f t="shared" si="0"/>
        <v>49.23887887720084</v>
      </c>
      <c r="F28" s="10">
        <f t="shared" si="1"/>
        <v>100</v>
      </c>
    </row>
    <row r="29" spans="1:6" ht="24.75" customHeight="1" thickBot="1">
      <c r="A29" s="2" t="s">
        <v>20</v>
      </c>
      <c r="B29" s="11">
        <v>20342.28</v>
      </c>
      <c r="C29" s="12">
        <v>10150</v>
      </c>
      <c r="D29" s="12">
        <v>9412.88</v>
      </c>
      <c r="E29" s="10">
        <f t="shared" si="0"/>
        <v>46.27249256228899</v>
      </c>
      <c r="F29" s="10">
        <f t="shared" si="1"/>
        <v>92.73773399014777</v>
      </c>
    </row>
    <row r="30" spans="1:6" ht="24.75" customHeight="1" thickBot="1">
      <c r="A30" s="3" t="s">
        <v>15</v>
      </c>
      <c r="B30" s="11">
        <v>0</v>
      </c>
      <c r="C30" s="12">
        <v>0</v>
      </c>
      <c r="D30" s="12">
        <v>0</v>
      </c>
      <c r="E30" s="19" t="s">
        <v>30</v>
      </c>
      <c r="F30" s="19" t="s">
        <v>30</v>
      </c>
    </row>
    <row r="31" spans="1:6" ht="22.5" customHeight="1" thickBot="1">
      <c r="A31" s="3" t="s">
        <v>16</v>
      </c>
      <c r="B31" s="11">
        <v>0</v>
      </c>
      <c r="C31" s="12">
        <v>0</v>
      </c>
      <c r="D31" s="12">
        <v>0</v>
      </c>
      <c r="E31" s="19" t="s">
        <v>30</v>
      </c>
      <c r="F31" s="19" t="s">
        <v>30</v>
      </c>
    </row>
    <row r="32" spans="1:6" ht="25.5" customHeight="1" thickBot="1">
      <c r="A32" s="3" t="s">
        <v>17</v>
      </c>
      <c r="B32" s="11">
        <v>0</v>
      </c>
      <c r="C32" s="12">
        <v>0</v>
      </c>
      <c r="D32" s="12">
        <v>0</v>
      </c>
      <c r="E32" s="19" t="s">
        <v>30</v>
      </c>
      <c r="F32" s="19" t="s">
        <v>30</v>
      </c>
    </row>
    <row r="33" spans="1:6" ht="14.25" customHeight="1" thickBot="1">
      <c r="A33" s="2" t="s">
        <v>21</v>
      </c>
      <c r="B33" s="11">
        <v>153376.6</v>
      </c>
      <c r="C33" s="12">
        <v>45000</v>
      </c>
      <c r="D33" s="12">
        <v>44621.748</v>
      </c>
      <c r="E33" s="10">
        <f t="shared" si="0"/>
        <v>29.092930733892914</v>
      </c>
      <c r="F33" s="10">
        <f t="shared" si="1"/>
        <v>99.15944</v>
      </c>
    </row>
    <row r="34" spans="1:6" ht="24.75" customHeight="1" thickBot="1">
      <c r="A34" s="3" t="s">
        <v>15</v>
      </c>
      <c r="B34" s="11">
        <v>4</v>
      </c>
      <c r="C34" s="12">
        <v>4</v>
      </c>
      <c r="D34" s="12">
        <v>4</v>
      </c>
      <c r="E34" s="10">
        <f t="shared" si="0"/>
        <v>100</v>
      </c>
      <c r="F34" s="10">
        <f t="shared" si="1"/>
        <v>100</v>
      </c>
    </row>
    <row r="35" spans="1:6" ht="22.5" customHeight="1" thickBot="1">
      <c r="A35" s="3" t="s">
        <v>16</v>
      </c>
      <c r="B35" s="11">
        <v>77</v>
      </c>
      <c r="C35" s="12">
        <v>77</v>
      </c>
      <c r="D35" s="12">
        <v>77</v>
      </c>
      <c r="E35" s="10">
        <f t="shared" si="0"/>
        <v>100</v>
      </c>
      <c r="F35" s="10">
        <f t="shared" si="1"/>
        <v>100</v>
      </c>
    </row>
    <row r="36" spans="1:6" ht="24.75" customHeight="1" thickBot="1">
      <c r="A36" s="3" t="s">
        <v>17</v>
      </c>
      <c r="B36" s="11">
        <v>90392.8</v>
      </c>
      <c r="C36" s="12">
        <v>24700</v>
      </c>
      <c r="D36" s="12">
        <v>24631.7</v>
      </c>
      <c r="E36" s="10">
        <f t="shared" si="0"/>
        <v>27.249626076413165</v>
      </c>
      <c r="F36" s="10">
        <f t="shared" si="1"/>
        <v>99.72348178137652</v>
      </c>
    </row>
    <row r="37" spans="1:6" ht="22.5" customHeight="1" thickBot="1">
      <c r="A37" s="2" t="s">
        <v>22</v>
      </c>
      <c r="B37" s="11">
        <v>12391.2</v>
      </c>
      <c r="C37" s="12">
        <v>7800</v>
      </c>
      <c r="D37" s="12">
        <v>7735.98</v>
      </c>
      <c r="E37" s="10">
        <f t="shared" si="0"/>
        <v>62.43124152624443</v>
      </c>
      <c r="F37" s="10">
        <f t="shared" si="1"/>
        <v>99.17923076923077</v>
      </c>
    </row>
    <row r="38" spans="1:6" ht="23.25" customHeight="1" thickBot="1">
      <c r="A38" s="3" t="s">
        <v>15</v>
      </c>
      <c r="B38" s="11">
        <v>3</v>
      </c>
      <c r="C38" s="12">
        <v>3</v>
      </c>
      <c r="D38" s="12">
        <v>3</v>
      </c>
      <c r="E38" s="10">
        <f t="shared" si="0"/>
        <v>100</v>
      </c>
      <c r="F38" s="10">
        <f t="shared" si="1"/>
        <v>100</v>
      </c>
    </row>
    <row r="39" spans="1:6" ht="24.75" customHeight="1" thickBot="1">
      <c r="A39" s="3" t="s">
        <v>16</v>
      </c>
      <c r="B39" s="11">
        <v>75</v>
      </c>
      <c r="C39" s="12">
        <v>75</v>
      </c>
      <c r="D39" s="12">
        <v>75</v>
      </c>
      <c r="E39" s="10">
        <f t="shared" si="0"/>
        <v>100</v>
      </c>
      <c r="F39" s="10">
        <f t="shared" si="1"/>
        <v>100</v>
      </c>
    </row>
    <row r="40" spans="1:6" ht="24" customHeight="1" thickBot="1">
      <c r="A40" s="3" t="s">
        <v>17</v>
      </c>
      <c r="B40" s="11">
        <v>5929.2</v>
      </c>
      <c r="C40" s="12">
        <v>3300</v>
      </c>
      <c r="D40" s="12">
        <v>3286.8</v>
      </c>
      <c r="E40" s="10">
        <f t="shared" si="0"/>
        <v>55.4341226472374</v>
      </c>
      <c r="F40" s="10">
        <f t="shared" si="1"/>
        <v>99.60000000000001</v>
      </c>
    </row>
    <row r="41" spans="1:6" ht="18.75" customHeight="1" thickBot="1">
      <c r="A41" s="2" t="s">
        <v>23</v>
      </c>
      <c r="B41" s="11">
        <v>31162.49</v>
      </c>
      <c r="C41" s="12">
        <v>15000</v>
      </c>
      <c r="D41" s="12">
        <v>6486.72</v>
      </c>
      <c r="E41" s="10">
        <f t="shared" si="0"/>
        <v>20.815794886737226</v>
      </c>
      <c r="F41" s="10">
        <f t="shared" si="1"/>
        <v>43.2448</v>
      </c>
    </row>
    <row r="42" spans="1:6" ht="24" customHeight="1" thickBot="1">
      <c r="A42" s="3" t="s">
        <v>15</v>
      </c>
      <c r="B42" s="11">
        <v>0</v>
      </c>
      <c r="C42" s="12">
        <v>0</v>
      </c>
      <c r="D42" s="12">
        <v>0</v>
      </c>
      <c r="E42" s="19" t="s">
        <v>30</v>
      </c>
      <c r="F42" s="19" t="s">
        <v>30</v>
      </c>
    </row>
    <row r="43" spans="1:6" ht="24.75" customHeight="1" thickBot="1">
      <c r="A43" s="3" t="s">
        <v>16</v>
      </c>
      <c r="B43" s="11">
        <v>0</v>
      </c>
      <c r="C43" s="12">
        <v>0</v>
      </c>
      <c r="D43" s="12">
        <v>0</v>
      </c>
      <c r="E43" s="19" t="s">
        <v>30</v>
      </c>
      <c r="F43" s="19" t="s">
        <v>30</v>
      </c>
    </row>
    <row r="44" spans="1:6" ht="22.5" customHeight="1" thickBot="1">
      <c r="A44" s="3" t="s">
        <v>17</v>
      </c>
      <c r="B44" s="11">
        <v>0</v>
      </c>
      <c r="C44" s="12">
        <v>0</v>
      </c>
      <c r="D44" s="12">
        <v>0</v>
      </c>
      <c r="E44" s="19" t="s">
        <v>30</v>
      </c>
      <c r="F44" s="19" t="s">
        <v>30</v>
      </c>
    </row>
    <row r="45" spans="1:6" ht="22.5" customHeight="1" thickBot="1">
      <c r="A45" s="17" t="s">
        <v>31</v>
      </c>
      <c r="B45" s="11">
        <v>2167</v>
      </c>
      <c r="C45" s="12">
        <v>2167</v>
      </c>
      <c r="D45" s="12">
        <v>2040.48</v>
      </c>
      <c r="E45" s="19">
        <f>D45/B45*100</f>
        <v>94.16151361329025</v>
      </c>
      <c r="F45" s="19">
        <f>D45/C45*100</f>
        <v>94.16151361329025</v>
      </c>
    </row>
    <row r="46" spans="1:6" ht="22.5" customHeight="1" thickBot="1">
      <c r="A46" s="16" t="s">
        <v>32</v>
      </c>
      <c r="B46" s="11">
        <v>2</v>
      </c>
      <c r="C46" s="12">
        <v>2</v>
      </c>
      <c r="D46" s="12">
        <v>2</v>
      </c>
      <c r="E46" s="19" t="s">
        <v>30</v>
      </c>
      <c r="F46" s="19" t="s">
        <v>30</v>
      </c>
    </row>
    <row r="47" spans="1:6" ht="28.5" customHeight="1" thickBot="1">
      <c r="A47" s="16" t="s">
        <v>33</v>
      </c>
      <c r="B47" s="11">
        <v>0</v>
      </c>
      <c r="C47" s="12">
        <v>0</v>
      </c>
      <c r="D47" s="12">
        <v>0</v>
      </c>
      <c r="E47" s="19" t="s">
        <v>30</v>
      </c>
      <c r="F47" s="19" t="s">
        <v>30</v>
      </c>
    </row>
    <row r="48" spans="1:6" ht="28.5" customHeight="1" thickBot="1">
      <c r="A48" s="16" t="s">
        <v>17</v>
      </c>
      <c r="B48" s="11">
        <v>0</v>
      </c>
      <c r="C48" s="12">
        <v>0</v>
      </c>
      <c r="D48" s="12">
        <v>0</v>
      </c>
      <c r="E48" s="19" t="s">
        <v>30</v>
      </c>
      <c r="F48" s="19" t="s">
        <v>30</v>
      </c>
    </row>
    <row r="49" spans="1:6" ht="28.5" customHeight="1" thickBot="1">
      <c r="A49" s="17" t="s">
        <v>34</v>
      </c>
      <c r="B49" s="11">
        <v>880</v>
      </c>
      <c r="C49" s="12">
        <v>880</v>
      </c>
      <c r="D49" s="12">
        <v>749.64</v>
      </c>
      <c r="E49" s="10">
        <f>D49/B49*100</f>
        <v>85.18636363636364</v>
      </c>
      <c r="F49" s="10">
        <f>D49/C49*100</f>
        <v>85.18636363636364</v>
      </c>
    </row>
    <row r="50" spans="1:6" ht="28.5" customHeight="1" thickBot="1">
      <c r="A50" s="16" t="s">
        <v>15</v>
      </c>
      <c r="B50" s="11">
        <v>0</v>
      </c>
      <c r="C50" s="12">
        <v>0</v>
      </c>
      <c r="D50" s="12">
        <v>0</v>
      </c>
      <c r="E50" s="19" t="s">
        <v>30</v>
      </c>
      <c r="F50" s="19" t="s">
        <v>30</v>
      </c>
    </row>
    <row r="51" spans="1:6" ht="28.5" customHeight="1" thickBot="1">
      <c r="A51" s="16" t="s">
        <v>16</v>
      </c>
      <c r="B51" s="11">
        <v>0</v>
      </c>
      <c r="C51" s="12">
        <v>0</v>
      </c>
      <c r="D51" s="12">
        <v>0</v>
      </c>
      <c r="E51" s="19" t="s">
        <v>30</v>
      </c>
      <c r="F51" s="19" t="s">
        <v>30</v>
      </c>
    </row>
    <row r="52" spans="1:6" ht="25.5" customHeight="1" thickBot="1">
      <c r="A52" s="16" t="s">
        <v>17</v>
      </c>
      <c r="B52" s="11">
        <v>279</v>
      </c>
      <c r="C52" s="12">
        <v>279</v>
      </c>
      <c r="D52" s="12">
        <v>268.11</v>
      </c>
      <c r="E52" s="10">
        <f>D52/B52*100</f>
        <v>96.0967741935484</v>
      </c>
      <c r="F52" s="10">
        <f>D52/C52*100</f>
        <v>96.0967741935484</v>
      </c>
    </row>
    <row r="53" spans="1:6" ht="86.25" customHeight="1" thickBot="1">
      <c r="A53" s="18" t="s">
        <v>35</v>
      </c>
      <c r="B53" s="11">
        <v>19806.7</v>
      </c>
      <c r="C53" s="12">
        <v>10080.4</v>
      </c>
      <c r="D53" s="12">
        <v>10080.4</v>
      </c>
      <c r="E53" s="10">
        <f t="shared" si="0"/>
        <v>50.89388944145162</v>
      </c>
      <c r="F53" s="10">
        <f t="shared" si="1"/>
        <v>100</v>
      </c>
    </row>
    <row r="54" spans="1:6" ht="18.75" customHeight="1" thickBot="1">
      <c r="A54" s="2" t="s">
        <v>24</v>
      </c>
      <c r="B54" s="11">
        <v>293913.06</v>
      </c>
      <c r="C54" s="11">
        <v>157000</v>
      </c>
      <c r="D54" s="12">
        <v>156015.82</v>
      </c>
      <c r="E54" s="10">
        <f t="shared" si="0"/>
        <v>53.08230263738536</v>
      </c>
      <c r="F54" s="10">
        <f t="shared" si="1"/>
        <v>99.37313375796178</v>
      </c>
    </row>
    <row r="56" spans="1:6" ht="12.75">
      <c r="A56" s="23"/>
      <c r="B56" s="23"/>
      <c r="C56" s="23"/>
      <c r="D56" s="23"/>
      <c r="E56" s="23"/>
      <c r="F56" s="23"/>
    </row>
    <row r="58" spans="1:6" ht="12.75">
      <c r="A58" s="23"/>
      <c r="B58" s="23"/>
      <c r="C58" s="23"/>
      <c r="D58" s="23"/>
      <c r="E58" s="23"/>
      <c r="F58" s="23"/>
    </row>
  </sheetData>
  <sheetProtection/>
  <mergeCells count="10">
    <mergeCell ref="A58:F58"/>
    <mergeCell ref="A6:A7"/>
    <mergeCell ref="B6:C6"/>
    <mergeCell ref="E6:F6"/>
    <mergeCell ref="D1:F1"/>
    <mergeCell ref="D2:F2"/>
    <mergeCell ref="A3:F3"/>
    <mergeCell ref="A4:F4"/>
    <mergeCell ref="A5:F5"/>
    <mergeCell ref="A56:F5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Суслова Е.П</cp:lastModifiedBy>
  <cp:lastPrinted>2013-05-22T08:35:36Z</cp:lastPrinted>
  <dcterms:created xsi:type="dcterms:W3CDTF">1996-10-08T23:32:33Z</dcterms:created>
  <dcterms:modified xsi:type="dcterms:W3CDTF">2013-07-17T05:16:48Z</dcterms:modified>
  <cp:category/>
  <cp:version/>
  <cp:contentType/>
  <cp:contentStatus/>
</cp:coreProperties>
</file>