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5" sheetId="1" r:id="rId1"/>
  </sheets>
  <definedNames>
    <definedName name="_xlnm.Print_Area" localSheetId="0">'2015'!$A$1:$O$22</definedName>
  </definedNames>
  <calcPr fullCalcOnLoad="1" refMode="R1C1"/>
</workbook>
</file>

<file path=xl/sharedStrings.xml><?xml version="1.0" encoding="utf-8"?>
<sst xmlns="http://schemas.openxmlformats.org/spreadsheetml/2006/main" count="41" uniqueCount="33">
  <si>
    <t>№ п/п</t>
  </si>
  <si>
    <t>Наименование отрасли, объектов и их местонахождение</t>
  </si>
  <si>
    <t>Раздел, подраздел</t>
  </si>
  <si>
    <t>Наименование главного распорядителя средств</t>
  </si>
  <si>
    <t>Вид работ</t>
  </si>
  <si>
    <t>Плановый срок ввода в эксплуатацию</t>
  </si>
  <si>
    <t>Проектная мощность</t>
  </si>
  <si>
    <t>Всего</t>
  </si>
  <si>
    <t>в том числе за счет средств</t>
  </si>
  <si>
    <t>Бюджета Республики Алтай</t>
  </si>
  <si>
    <t>Бюджета муниципального образования</t>
  </si>
  <si>
    <t>Сметная стоимость строительства (в ценах 20__ года), тыс. руб.</t>
  </si>
  <si>
    <t>% техн.готовности на 01.01.20__</t>
  </si>
  <si>
    <t>Сметный остаток на 01.01.2016г. (в ценах 20___ года)</t>
  </si>
  <si>
    <t>% техн.готовности на 01.01.2016</t>
  </si>
  <si>
    <t>0702</t>
  </si>
  <si>
    <t>Администрация муниципального образования "Турочакский район"</t>
  </si>
  <si>
    <t>Реконструкция (сейсмоусиление) общеобразовательной школы в с. Кебезень Турочакского района</t>
  </si>
  <si>
    <t>Реконструкция (сейсмоусиление)</t>
  </si>
  <si>
    <t>Сметный остаток на 01.01.2016г. (в ценах 20__ года), тыс. руб.</t>
  </si>
  <si>
    <t>Распределение бюджетных ассигнований  на осуществление бюджетных инвестиций по объектам капитального строительства муниципальной собственности и субсидий на софинансирование объектов капитального строительства муниципальной собственности  (кроме бюджетных ассигнований  на осуществление бюджетных инвестиций за счет средств Дорожного фонда муниципального образования «Турочакский район») на 2016 год  сметной стоимостью более 50 миллионов рублей</t>
  </si>
  <si>
    <t>Инвестиции на 2016 год                        (в ценах 20__ г.)</t>
  </si>
  <si>
    <t>«Реконструкция здания средней общеобразовательной школы в с. Турочак (сейсмоусиление существующего здания и строительство пристройки)</t>
  </si>
  <si>
    <t>2018 г.</t>
  </si>
  <si>
    <t>Приложение 5</t>
  </si>
  <si>
    <t>к  решению Совета депутатов "О внесении изменений и дополнений в решение "О  бюджете муниципального образования "Турочакский район" на 2016г. "</t>
  </si>
  <si>
    <t>№ 29-1           от 08 сентября  2016г.</t>
  </si>
  <si>
    <t>0502</t>
  </si>
  <si>
    <t>капитальное строительство</t>
  </si>
  <si>
    <t xml:space="preserve">Электроснабжение улиц Ключевая, Покровская, Весенняя, Юбилейная  и Светлая в с. Турочак Турочакского района Республики Алтай </t>
  </si>
  <si>
    <t>"Водозабор из подземных вод (разведочно - эксплуатационная скважина) для водоснабжения с.Турочак, Турочакского района, Республики Алтай"</t>
  </si>
  <si>
    <t>Приложение 4</t>
  </si>
  <si>
    <t>№ 32-1  от 29 декабря  2016г.</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</si>
</sst>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00"/>
    <numFmt numFmtId="194" formatCode="0.000"/>
    <numFmt numFmtId="195" formatCode="0.0000"/>
    <numFmt numFmtId="196" formatCode="0.00000"/>
  </numFmts>
  <fonts count="40">
    <font>
      <sz val="10"/>
      <name val="Arial"/>
      <family val="0"/>
    </font>
    <font>
      <sz val="10"/>
      <name val="Times New Roman"/>
      <family val="1"/>
    </font>
    <font>
      <sz val="10"/>
      <name val="Arial Cyr"/>
      <family val="0"/>
    </font>
    <font>
      <sz val="14"/>
      <name val="Arial"/>
      <family val="2"/>
    </font>
    <font>
      <sz val="12"/>
      <name val="Times New Roman"/>
      <family val="1"/>
    </font>
    <font>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86" fontId="0" fillId="0" borderId="0" applyFont="0" applyFill="0" applyBorder="0" applyAlignment="0" applyProtection="0"/>
    <xf numFmtId="184"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39" fillId="32" borderId="0" applyNumberFormat="0" applyBorder="0" applyAlignment="0" applyProtection="0"/>
  </cellStyleXfs>
  <cellXfs count="35">
    <xf numFmtId="0" fontId="0" fillId="0" borderId="0" xfId="0" applyAlignment="1">
      <alignment/>
    </xf>
    <xf numFmtId="0" fontId="0" fillId="0" borderId="10" xfId="0" applyBorder="1" applyAlignment="1">
      <alignment/>
    </xf>
    <xf numFmtId="0" fontId="3" fillId="0" borderId="0" xfId="0" applyFont="1" applyBorder="1" applyAlignment="1">
      <alignment horizontal="justify"/>
    </xf>
    <xf numFmtId="0" fontId="1" fillId="0" borderId="10" xfId="0" applyFont="1" applyBorder="1" applyAlignment="1">
      <alignment horizontal="justify"/>
    </xf>
    <xf numFmtId="0" fontId="1" fillId="0" borderId="10" xfId="0" applyFont="1" applyBorder="1" applyAlignment="1">
      <alignment horizontal="justify" textRotation="90"/>
    </xf>
    <xf numFmtId="49" fontId="1" fillId="0" borderId="10" xfId="0" applyNumberFormat="1" applyFont="1" applyBorder="1" applyAlignment="1">
      <alignment/>
    </xf>
    <xf numFmtId="0" fontId="0" fillId="0" borderId="0" xfId="0" applyBorder="1" applyAlignment="1">
      <alignment horizontal="center"/>
    </xf>
    <xf numFmtId="0" fontId="1" fillId="0" borderId="10" xfId="0" applyFont="1" applyBorder="1" applyAlignment="1">
      <alignment horizontal="center" vertical="center" wrapText="1"/>
    </xf>
    <xf numFmtId="196" fontId="1" fillId="0" borderId="10" xfId="0" applyNumberFormat="1" applyFont="1" applyBorder="1" applyAlignment="1">
      <alignment/>
    </xf>
    <xf numFmtId="1" fontId="0" fillId="0" borderId="0" xfId="0" applyNumberFormat="1" applyAlignment="1">
      <alignment/>
    </xf>
    <xf numFmtId="1" fontId="0" fillId="0" borderId="0" xfId="0" applyNumberFormat="1" applyBorder="1" applyAlignment="1">
      <alignment horizontal="center"/>
    </xf>
    <xf numFmtId="1" fontId="3" fillId="0" borderId="0" xfId="0" applyNumberFormat="1" applyFont="1" applyBorder="1" applyAlignment="1">
      <alignment horizontal="justify"/>
    </xf>
    <xf numFmtId="1" fontId="1" fillId="0" borderId="10" xfId="0" applyNumberFormat="1" applyFont="1" applyBorder="1" applyAlignment="1">
      <alignment/>
    </xf>
    <xf numFmtId="17" fontId="1" fillId="0" borderId="10" xfId="0" applyNumberFormat="1" applyFont="1" applyBorder="1" applyAlignment="1">
      <alignment wrapText="1"/>
    </xf>
    <xf numFmtId="0" fontId="0" fillId="0" borderId="10" xfId="0" applyBorder="1" applyAlignment="1">
      <alignment wrapText="1"/>
    </xf>
    <xf numFmtId="196" fontId="0" fillId="0" borderId="10" xfId="0" applyNumberFormat="1" applyBorder="1" applyAlignment="1">
      <alignment/>
    </xf>
    <xf numFmtId="1" fontId="0" fillId="0" borderId="10" xfId="0" applyNumberFormat="1" applyBorder="1" applyAlignment="1">
      <alignment/>
    </xf>
    <xf numFmtId="49" fontId="0" fillId="0" borderId="10" xfId="0" applyNumberFormat="1" applyBorder="1" applyAlignment="1">
      <alignment/>
    </xf>
    <xf numFmtId="0" fontId="0" fillId="0" borderId="11" xfId="0" applyFill="1" applyBorder="1" applyAlignment="1">
      <alignment wrapText="1"/>
    </xf>
    <xf numFmtId="0" fontId="1" fillId="0" borderId="10" xfId="0" applyFont="1" applyBorder="1" applyAlignment="1">
      <alignment horizontal="center" textRotation="90" wrapText="1"/>
    </xf>
    <xf numFmtId="1" fontId="1" fillId="0" borderId="10" xfId="0" applyNumberFormat="1" applyFont="1" applyBorder="1" applyAlignment="1">
      <alignment horizontal="center" vertical="center" wrapText="1"/>
    </xf>
    <xf numFmtId="0" fontId="4" fillId="0" borderId="10" xfId="0" applyFont="1" applyBorder="1" applyAlignment="1">
      <alignment horizontal="justify"/>
    </xf>
    <xf numFmtId="0" fontId="0" fillId="0" borderId="0" xfId="0" applyFont="1" applyAlignment="1">
      <alignment horizontal="center" wrapText="1"/>
    </xf>
    <xf numFmtId="0" fontId="0" fillId="0" borderId="0" xfId="0" applyAlignment="1">
      <alignment horizont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0" xfId="0" applyBorder="1" applyAlignment="1">
      <alignment horizontal="center"/>
    </xf>
    <xf numFmtId="0" fontId="2" fillId="0" borderId="10" xfId="0" applyFont="1" applyBorder="1" applyAlignment="1">
      <alignment horizontal="center" wrapText="1"/>
    </xf>
    <xf numFmtId="0" fontId="1" fillId="0" borderId="10"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5" fillId="0" borderId="0" xfId="0" applyFont="1" applyBorder="1" applyAlignment="1">
      <alignment horizontal="justify"/>
    </xf>
    <xf numFmtId="0" fontId="0" fillId="0" borderId="0" xfId="0" applyBorder="1" applyAlignment="1">
      <alignment horizontal="center" wrapText="1"/>
    </xf>
    <xf numFmtId="0" fontId="1" fillId="0" borderId="10" xfId="0" applyFont="1" applyBorder="1" applyAlignment="1">
      <alignment horizontal="center" vertical="top" wrapText="1"/>
    </xf>
    <xf numFmtId="1" fontId="1" fillId="0" borderId="10" xfId="0" applyNumberFormat="1" applyFont="1" applyBorder="1" applyAlignment="1">
      <alignment horizontal="center" vertical="center" textRotation="90" wrapText="1"/>
    </xf>
    <xf numFmtId="1" fontId="2" fillId="0" borderId="10" xfId="0" applyNumberFormat="1" applyFont="1" applyBorder="1" applyAlignment="1">
      <alignment horizontal="center" vertical="center" textRotation="90"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0"/>
  <sheetViews>
    <sheetView tabSelected="1" view="pageBreakPreview" zoomScaleNormal="75" zoomScaleSheetLayoutView="100" zoomScalePageLayoutView="0" workbookViewId="0" topLeftCell="A1">
      <selection activeCell="J7" sqref="J7:O7"/>
    </sheetView>
  </sheetViews>
  <sheetFormatPr defaultColWidth="9.140625" defaultRowHeight="12.75"/>
  <cols>
    <col min="1" max="1" width="5.57421875" style="0" customWidth="1"/>
    <col min="2" max="2" width="17.00390625" style="0" customWidth="1"/>
    <col min="3" max="3" width="6.421875" style="0" customWidth="1"/>
    <col min="4" max="4" width="10.8515625" style="0" customWidth="1"/>
    <col min="5" max="5" width="5.8515625" style="0" customWidth="1"/>
    <col min="6" max="6" width="8.8515625" style="0" customWidth="1"/>
    <col min="7" max="7" width="4.57421875" style="0" customWidth="1"/>
    <col min="8" max="8" width="12.57421875" style="0" bestFit="1" customWidth="1"/>
    <col min="9" max="9" width="13.8515625" style="0" customWidth="1"/>
    <col min="10" max="10" width="6.140625" style="9" customWidth="1"/>
    <col min="11" max="11" width="13.28125" style="0" customWidth="1"/>
    <col min="12" max="12" width="12.28125" style="0" customWidth="1"/>
    <col min="13" max="13" width="12.140625" style="0" bestFit="1" customWidth="1"/>
    <col min="14" max="14" width="13.00390625" style="0" customWidth="1"/>
    <col min="15" max="15" width="11.00390625" style="0" bestFit="1" customWidth="1"/>
  </cols>
  <sheetData>
    <row r="1" spans="10:15" ht="30" customHeight="1">
      <c r="J1" s="22" t="s">
        <v>24</v>
      </c>
      <c r="K1" s="23"/>
      <c r="L1" s="23"/>
      <c r="M1" s="23"/>
      <c r="N1" s="23"/>
      <c r="O1" s="23"/>
    </row>
    <row r="2" spans="10:15" ht="57.75" customHeight="1">
      <c r="J2" s="22" t="s">
        <v>25</v>
      </c>
      <c r="K2" s="23"/>
      <c r="L2" s="23"/>
      <c r="M2" s="23"/>
      <c r="N2" s="23"/>
      <c r="O2" s="23"/>
    </row>
    <row r="3" spans="10:15" ht="12.75">
      <c r="J3" s="26" t="s">
        <v>26</v>
      </c>
      <c r="K3" s="26"/>
      <c r="L3" s="26"/>
      <c r="M3" s="26"/>
      <c r="N3" s="26"/>
      <c r="O3" s="26"/>
    </row>
    <row r="4" spans="10:15" ht="12.75">
      <c r="J4" s="6"/>
      <c r="K4" s="6"/>
      <c r="L4" s="6"/>
      <c r="M4" s="6"/>
      <c r="N4" s="6"/>
      <c r="O4" s="6"/>
    </row>
    <row r="5" spans="10:15" ht="12.75">
      <c r="J5" s="26" t="s">
        <v>31</v>
      </c>
      <c r="K5" s="26"/>
      <c r="L5" s="26"/>
      <c r="M5" s="26"/>
      <c r="N5" s="26"/>
      <c r="O5" s="26"/>
    </row>
    <row r="6" spans="10:15" ht="37.5" customHeight="1">
      <c r="J6" s="31" t="s">
        <v>25</v>
      </c>
      <c r="K6" s="31"/>
      <c r="L6" s="31"/>
      <c r="M6" s="31"/>
      <c r="N6" s="31"/>
      <c r="O6" s="31"/>
    </row>
    <row r="7" spans="10:15" ht="12.75">
      <c r="J7" s="26" t="s">
        <v>32</v>
      </c>
      <c r="K7" s="26"/>
      <c r="L7" s="26"/>
      <c r="M7" s="26"/>
      <c r="N7" s="26"/>
      <c r="O7" s="26"/>
    </row>
    <row r="8" spans="10:15" ht="27" customHeight="1">
      <c r="J8" s="10"/>
      <c r="K8" s="6"/>
      <c r="L8" s="6"/>
      <c r="M8" s="6"/>
      <c r="N8" s="6"/>
      <c r="O8" s="6"/>
    </row>
    <row r="9" spans="1:15" ht="82.5" customHeight="1">
      <c r="A9" s="30" t="s">
        <v>20</v>
      </c>
      <c r="B9" s="30"/>
      <c r="C9" s="30"/>
      <c r="D9" s="30"/>
      <c r="E9" s="30"/>
      <c r="F9" s="30"/>
      <c r="G9" s="30"/>
      <c r="H9" s="30"/>
      <c r="I9" s="30"/>
      <c r="J9" s="30"/>
      <c r="K9" s="30"/>
      <c r="L9" s="30"/>
      <c r="M9" s="30"/>
      <c r="N9" s="30"/>
      <c r="O9" s="30"/>
    </row>
    <row r="10" spans="1:15" ht="15.75" customHeight="1">
      <c r="A10" s="2"/>
      <c r="B10" s="2"/>
      <c r="C10" s="2"/>
      <c r="D10" s="2"/>
      <c r="E10" s="2"/>
      <c r="F10" s="2"/>
      <c r="G10" s="2"/>
      <c r="H10" s="2"/>
      <c r="I10" s="2"/>
      <c r="J10" s="11"/>
      <c r="K10" s="2"/>
      <c r="L10" s="2"/>
      <c r="M10" s="2"/>
      <c r="N10" s="2"/>
      <c r="O10" s="2"/>
    </row>
    <row r="11" spans="1:15" ht="12.75">
      <c r="A11" s="24" t="s">
        <v>0</v>
      </c>
      <c r="B11" s="24" t="s">
        <v>1</v>
      </c>
      <c r="C11" s="28" t="s">
        <v>2</v>
      </c>
      <c r="D11" s="24" t="s">
        <v>3</v>
      </c>
      <c r="E11" s="28" t="s">
        <v>4</v>
      </c>
      <c r="F11" s="28" t="s">
        <v>5</v>
      </c>
      <c r="G11" s="28" t="s">
        <v>6</v>
      </c>
      <c r="H11" s="24" t="s">
        <v>11</v>
      </c>
      <c r="I11" s="24" t="s">
        <v>19</v>
      </c>
      <c r="J11" s="33" t="s">
        <v>12</v>
      </c>
      <c r="K11" s="24" t="s">
        <v>21</v>
      </c>
      <c r="L11" s="24"/>
      <c r="M11" s="24"/>
      <c r="N11" s="24" t="s">
        <v>13</v>
      </c>
      <c r="O11" s="28" t="s">
        <v>14</v>
      </c>
    </row>
    <row r="12" spans="1:15" ht="12.75">
      <c r="A12" s="24"/>
      <c r="B12" s="24"/>
      <c r="C12" s="29"/>
      <c r="D12" s="25"/>
      <c r="E12" s="29"/>
      <c r="F12" s="28"/>
      <c r="G12" s="28"/>
      <c r="H12" s="25"/>
      <c r="I12" s="27"/>
      <c r="J12" s="34"/>
      <c r="K12" s="25"/>
      <c r="L12" s="25"/>
      <c r="M12" s="25"/>
      <c r="N12" s="27"/>
      <c r="O12" s="29"/>
    </row>
    <row r="13" spans="1:15" ht="12.75">
      <c r="A13" s="24"/>
      <c r="B13" s="24"/>
      <c r="C13" s="29"/>
      <c r="D13" s="25"/>
      <c r="E13" s="29"/>
      <c r="F13" s="28"/>
      <c r="G13" s="28"/>
      <c r="H13" s="25"/>
      <c r="I13" s="27"/>
      <c r="J13" s="34"/>
      <c r="K13" s="24" t="s">
        <v>7</v>
      </c>
      <c r="L13" s="32" t="s">
        <v>8</v>
      </c>
      <c r="M13" s="32"/>
      <c r="N13" s="27"/>
      <c r="O13" s="29"/>
    </row>
    <row r="14" spans="1:15" ht="90.75" customHeight="1">
      <c r="A14" s="24"/>
      <c r="B14" s="24"/>
      <c r="C14" s="29"/>
      <c r="D14" s="25"/>
      <c r="E14" s="29"/>
      <c r="F14" s="28"/>
      <c r="G14" s="28"/>
      <c r="H14" s="25"/>
      <c r="I14" s="27"/>
      <c r="J14" s="34"/>
      <c r="K14" s="24"/>
      <c r="L14" s="19" t="s">
        <v>10</v>
      </c>
      <c r="M14" s="19" t="s">
        <v>9</v>
      </c>
      <c r="N14" s="27"/>
      <c r="O14" s="29"/>
    </row>
    <row r="15" spans="1:15" ht="12.75">
      <c r="A15" s="7">
        <v>1</v>
      </c>
      <c r="B15" s="7">
        <v>2</v>
      </c>
      <c r="C15" s="7">
        <v>3</v>
      </c>
      <c r="D15" s="7">
        <v>4</v>
      </c>
      <c r="E15" s="7">
        <v>5</v>
      </c>
      <c r="F15" s="7">
        <v>6</v>
      </c>
      <c r="G15" s="7">
        <v>7</v>
      </c>
      <c r="H15" s="7">
        <v>8</v>
      </c>
      <c r="I15" s="7">
        <v>9</v>
      </c>
      <c r="J15" s="20">
        <v>10</v>
      </c>
      <c r="K15" s="7">
        <v>11</v>
      </c>
      <c r="L15" s="7">
        <v>12</v>
      </c>
      <c r="M15" s="7">
        <v>13</v>
      </c>
      <c r="N15" s="7">
        <v>14</v>
      </c>
      <c r="O15" s="7">
        <v>15</v>
      </c>
    </row>
    <row r="16" spans="1:15" ht="160.5" customHeight="1">
      <c r="A16" s="1">
        <v>1</v>
      </c>
      <c r="B16" s="21" t="s">
        <v>17</v>
      </c>
      <c r="C16" s="5" t="s">
        <v>15</v>
      </c>
      <c r="D16" s="3" t="s">
        <v>16</v>
      </c>
      <c r="E16" s="4" t="s">
        <v>18</v>
      </c>
      <c r="F16" s="13">
        <v>42614</v>
      </c>
      <c r="G16" s="3"/>
      <c r="H16" s="8">
        <v>69890.5</v>
      </c>
      <c r="I16" s="8">
        <v>3494.5</v>
      </c>
      <c r="J16" s="12"/>
      <c r="K16" s="8">
        <f>L16+M16</f>
        <v>3421.901</v>
      </c>
      <c r="L16" s="8">
        <v>500</v>
      </c>
      <c r="M16" s="8">
        <v>2921.901</v>
      </c>
      <c r="N16" s="8">
        <v>3494.5</v>
      </c>
      <c r="O16" s="8"/>
    </row>
    <row r="17" spans="1:15" ht="148.5" customHeight="1">
      <c r="A17" s="1">
        <v>2</v>
      </c>
      <c r="B17" s="14" t="s">
        <v>22</v>
      </c>
      <c r="C17" s="17" t="s">
        <v>15</v>
      </c>
      <c r="D17" s="3" t="s">
        <v>16</v>
      </c>
      <c r="E17" s="4" t="s">
        <v>18</v>
      </c>
      <c r="F17" s="1" t="s">
        <v>23</v>
      </c>
      <c r="G17" s="1"/>
      <c r="H17" s="15">
        <v>378395</v>
      </c>
      <c r="I17" s="15"/>
      <c r="J17" s="15"/>
      <c r="K17" s="8">
        <f>L17+M17</f>
        <v>14619.204</v>
      </c>
      <c r="L17" s="15">
        <f>3890+729.204</f>
        <v>4619.204</v>
      </c>
      <c r="M17" s="15">
        <v>10000</v>
      </c>
      <c r="N17" s="15"/>
      <c r="O17" s="1"/>
    </row>
    <row r="18" spans="1:15" ht="140.25">
      <c r="A18" s="1">
        <v>3</v>
      </c>
      <c r="B18" s="14" t="s">
        <v>30</v>
      </c>
      <c r="C18" s="17" t="s">
        <v>27</v>
      </c>
      <c r="D18" s="3" t="s">
        <v>16</v>
      </c>
      <c r="E18" s="14" t="s">
        <v>28</v>
      </c>
      <c r="F18" s="1">
        <v>2016</v>
      </c>
      <c r="G18" s="1"/>
      <c r="H18" s="1"/>
      <c r="I18" s="1"/>
      <c r="J18" s="16"/>
      <c r="K18" s="8">
        <f>L18+M18</f>
        <v>922.6</v>
      </c>
      <c r="L18" s="1">
        <f>129+10.15-10.15+180</f>
        <v>309</v>
      </c>
      <c r="M18" s="1">
        <v>613.6</v>
      </c>
      <c r="N18" s="1"/>
      <c r="O18" s="1"/>
    </row>
    <row r="19" spans="1:15" ht="141.75" customHeight="1">
      <c r="A19" s="1">
        <v>4</v>
      </c>
      <c r="B19" s="14" t="s">
        <v>29</v>
      </c>
      <c r="C19" s="17" t="s">
        <v>27</v>
      </c>
      <c r="D19" s="3" t="s">
        <v>16</v>
      </c>
      <c r="E19" s="14" t="s">
        <v>28</v>
      </c>
      <c r="F19" s="1">
        <v>2016</v>
      </c>
      <c r="G19" s="1"/>
      <c r="H19" s="1">
        <v>18063.28</v>
      </c>
      <c r="I19" s="1">
        <v>11570.298</v>
      </c>
      <c r="J19" s="16"/>
      <c r="K19" s="8">
        <f>L19+M19</f>
        <v>1230</v>
      </c>
      <c r="L19" s="1">
        <f>19.85+10.15</f>
        <v>30</v>
      </c>
      <c r="M19" s="1">
        <v>1200</v>
      </c>
      <c r="N19" s="1"/>
      <c r="O19" s="1"/>
    </row>
    <row r="20" ht="12.75">
      <c r="B20" s="18"/>
    </row>
  </sheetData>
  <sheetProtection/>
  <mergeCells count="22">
    <mergeCell ref="J3:O3"/>
    <mergeCell ref="B11:B14"/>
    <mergeCell ref="C11:C14"/>
    <mergeCell ref="J11:J14"/>
    <mergeCell ref="I11:I14"/>
    <mergeCell ref="A9:O9"/>
    <mergeCell ref="A11:A14"/>
    <mergeCell ref="G11:G14"/>
    <mergeCell ref="K13:K14"/>
    <mergeCell ref="J6:O6"/>
    <mergeCell ref="J7:O7"/>
    <mergeCell ref="L13:M13"/>
    <mergeCell ref="J2:O2"/>
    <mergeCell ref="D11:D14"/>
    <mergeCell ref="J5:O5"/>
    <mergeCell ref="N11:N14"/>
    <mergeCell ref="K11:M12"/>
    <mergeCell ref="J1:O1"/>
    <mergeCell ref="E11:E14"/>
    <mergeCell ref="F11:F14"/>
    <mergeCell ref="H11:H14"/>
    <mergeCell ref="O11:O14"/>
  </mergeCells>
  <printOptions/>
  <pageMargins left="1.1811023622047245" right="0.5905511811023623" top="0.984251968503937" bottom="0.3937007874015748" header="0.5118110236220472" footer="0.3937007874015748"/>
  <pageSetup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2016-12-23T05:43:25Z</cp:lastPrinted>
  <dcterms:created xsi:type="dcterms:W3CDTF">1996-10-08T23:32:33Z</dcterms:created>
  <dcterms:modified xsi:type="dcterms:W3CDTF">2016-12-29T07:14:31Z</dcterms:modified>
  <cp:category/>
  <cp:version/>
  <cp:contentType/>
  <cp:contentStatus/>
</cp:coreProperties>
</file>