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17" i="1"/>
  <c r="C14"/>
  <c r="C16"/>
  <c r="C15"/>
  <c r="C13"/>
  <c r="C18" l="1"/>
</calcChain>
</file>

<file path=xl/sharedStrings.xml><?xml version="1.0" encoding="utf-8"?>
<sst xmlns="http://schemas.openxmlformats.org/spreadsheetml/2006/main" count="21" uniqueCount="21">
  <si>
    <t>Приложение 6</t>
  </si>
  <si>
    <t>к решению Совета депутатов"О бюджете муниципального образования "Турочакский район"на 2016 год "</t>
  </si>
  <si>
    <t xml:space="preserve"> от 10 декабря 2015 г. №23-2</t>
  </si>
  <si>
    <t xml:space="preserve">к решению Совета депутатов"О внесении изменений и дополнений в решение Совета депутатов  муниципального образования "Турочакский район" "О бюджете муниципального образования "Турочакский район"на 2016 год </t>
  </si>
  <si>
    <t>тыс. рублей</t>
  </si>
  <si>
    <t>Целевая статья</t>
  </si>
  <si>
    <t>Наименование программы</t>
  </si>
  <si>
    <t xml:space="preserve">Сумма                           </t>
  </si>
  <si>
    <t>01 0 00 00000</t>
  </si>
  <si>
    <t>МУНИЦИПАЛЬНАЯ ПРОГРАММА МУНИЦИПАЛЬНОГО ОБРАЗОВАНИЯ «ТУРОЧАКСКИЙ РАЙОН» «ЭКОНОМИЧЕСКОЕ РАЗВИТИЕ ТУРОЧАКСКОГО РАЙОНА НА 2013-2018 ГОДЫ»</t>
  </si>
  <si>
    <t>02 0  00 00000</t>
  </si>
  <si>
    <t>МУНИЦИПАЛЬНАЯ ПРОГРАММА МУНИЦИПАЛЬНОГО ОБРАЗОВАНИЯ «СОЦИАЛЬНОЕ РАЗВИТИЕ ТУРОЧАКСКОГО РАЙОНА НА 2013-2018 ГОДЫ»</t>
  </si>
  <si>
    <t>03 0 00 00000</t>
  </si>
  <si>
    <t>МУНИЦИПАЛЬНАЯ ПРОГРАММА «УПРАВЛЕНИЕ МУНИЦИПАЛЬНЫМИ ФИНАНСАМИ И МУНИЦИПАЛЬНЫМ ИМУЩЕСТВОМ МУНИЦИПАЛЬНОГО ОБРАЗОВАНИЯ «ТУРОЧАКСКИЙ РАЙОН» НА 2013-2018 ГОДЫ»</t>
  </si>
  <si>
    <t>04 0 00 00000</t>
  </si>
  <si>
    <t>МУНИЦИПАЛЬНАЯ ПРОГРАММА МУНИЦИПАЛЬНОГО ОБРАЗОВАНИЯ «ТУРОЧАКСКИЙ РАЙОН» «ПОВЫШЕНИЕ ЭФФЕКТИВНОСТИ СИСТЕМ ЖИЗНЕОБЕСПЕЧЕНИЯ ТУРОЧАКСКОГО РАЙОНА НА 2013-2018 ГОДЫ»</t>
  </si>
  <si>
    <t>99 0  00 00000</t>
  </si>
  <si>
    <t>Не программные направления деятельности</t>
  </si>
  <si>
    <t xml:space="preserve"> Отчисления бюджетных ассигнований на реализацию муниципальных программ на 2016 год</t>
  </si>
  <si>
    <t>Приложение 2</t>
  </si>
  <si>
    <t xml:space="preserve"> от 29 декабря 2016 г. № 32-1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</si>
</sst>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000_ ;\-#,##0.000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justify" vertical="center" wrapText="1"/>
    </xf>
    <xf numFmtId="165" fontId="2" fillId="2" borderId="0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/>
    </xf>
    <xf numFmtId="0" fontId="10" fillId="0" borderId="1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60" workbookViewId="0">
      <selection activeCell="C6" sqref="C6"/>
    </sheetView>
  </sheetViews>
  <sheetFormatPr defaultRowHeight="15"/>
  <cols>
    <col min="1" max="1" width="17.7109375" customWidth="1"/>
    <col min="2" max="2" width="65.7109375" customWidth="1"/>
    <col min="3" max="3" width="41.42578125" customWidth="1"/>
  </cols>
  <sheetData>
    <row r="1" spans="1:3" ht="18.75">
      <c r="A1" s="1"/>
      <c r="B1" s="2"/>
      <c r="C1" s="2" t="s">
        <v>0</v>
      </c>
    </row>
    <row r="2" spans="1:3" ht="89.25" customHeight="1">
      <c r="A2" s="3"/>
      <c r="B2" s="2"/>
      <c r="C2" s="2" t="s">
        <v>1</v>
      </c>
    </row>
    <row r="3" spans="1:3" ht="35.25" customHeight="1">
      <c r="A3" s="3"/>
      <c r="B3" s="2"/>
      <c r="C3" s="2" t="s">
        <v>2</v>
      </c>
    </row>
    <row r="4" spans="1:3" ht="33.75" customHeight="1">
      <c r="A4" s="3"/>
      <c r="B4" s="2"/>
      <c r="C4" s="2" t="s">
        <v>19</v>
      </c>
    </row>
    <row r="5" spans="1:3" ht="138.75" customHeight="1">
      <c r="A5" s="3"/>
      <c r="B5" s="2"/>
      <c r="C5" s="2" t="s">
        <v>3</v>
      </c>
    </row>
    <row r="6" spans="1:3" ht="37.5" customHeight="1">
      <c r="A6" s="3"/>
      <c r="B6" s="2"/>
      <c r="C6" s="2" t="s">
        <v>20</v>
      </c>
    </row>
    <row r="7" spans="1:3" ht="18.75">
      <c r="A7" s="3"/>
      <c r="B7" s="2"/>
      <c r="C7" s="2"/>
    </row>
    <row r="8" spans="1:3" ht="51" customHeight="1">
      <c r="A8" s="17" t="s">
        <v>18</v>
      </c>
      <c r="B8" s="17"/>
      <c r="C8" s="17"/>
    </row>
    <row r="9" spans="1:3" ht="15.75">
      <c r="A9" s="4"/>
      <c r="B9" s="5"/>
      <c r="C9" s="6"/>
    </row>
    <row r="10" spans="1:3" ht="15.75">
      <c r="A10" s="4"/>
      <c r="B10" s="5"/>
      <c r="C10" s="6"/>
    </row>
    <row r="11" spans="1:3" ht="15.75">
      <c r="A11" s="4"/>
      <c r="B11" s="5"/>
      <c r="C11" s="6" t="s">
        <v>4</v>
      </c>
    </row>
    <row r="12" spans="1:3" ht="50.25" customHeight="1">
      <c r="A12" s="8" t="s">
        <v>5</v>
      </c>
      <c r="B12" s="9" t="s">
        <v>6</v>
      </c>
      <c r="C12" s="10" t="s">
        <v>7</v>
      </c>
    </row>
    <row r="13" spans="1:3" ht="78.75" customHeight="1">
      <c r="A13" s="11" t="s">
        <v>8</v>
      </c>
      <c r="B13" s="15" t="s">
        <v>9</v>
      </c>
      <c r="C13" s="12">
        <f>10312.7+2168.125+119.49585+359.7+2648.4921+529.5+7707.354+2063.481+1280+1000+75</f>
        <v>28263.847949999999</v>
      </c>
    </row>
    <row r="14" spans="1:3" ht="68.25" customHeight="1">
      <c r="A14" s="11" t="s">
        <v>10</v>
      </c>
      <c r="B14" s="16" t="s">
        <v>11</v>
      </c>
      <c r="C14" s="12">
        <f>531.6+29628.8727+17166.907+514.5+140+236516.17217</f>
        <v>284498.05187000002</v>
      </c>
    </row>
    <row r="15" spans="1:3" ht="76.5" customHeight="1">
      <c r="A15" s="11" t="s">
        <v>12</v>
      </c>
      <c r="B15" s="16" t="s">
        <v>13</v>
      </c>
      <c r="C15" s="12">
        <f>869.60068+129+4761.228+1443.2+12485.09833</f>
        <v>19688.12701</v>
      </c>
    </row>
    <row r="16" spans="1:3" ht="81" customHeight="1">
      <c r="A16" s="11" t="s">
        <v>14</v>
      </c>
      <c r="B16" s="16" t="s">
        <v>15</v>
      </c>
      <c r="C16" s="12">
        <f>400+1400+180+49.955+2.3+1.9+14960+176+4786.93474+25+4298.46469+291.7541+192+1813.6+30+10+18.5+22.419+990+1096.16326+1859.33939+15742.2+140+4006.9995+212.12121+8056.17984+253.74825+177.8+311.1+3039.3491</f>
        <v>64543.828079999992</v>
      </c>
    </row>
    <row r="17" spans="1:3" ht="42" customHeight="1">
      <c r="A17" s="13" t="s">
        <v>16</v>
      </c>
      <c r="B17" s="7" t="s">
        <v>17</v>
      </c>
      <c r="C17" s="12">
        <f>3009+0.1+694+82.649+44.9+53.3+162.6+10.274+453.74+1401.50312+10+84+0.1+602.04668+505.3+1303.5</f>
        <v>8417.0128000000004</v>
      </c>
    </row>
    <row r="18" spans="1:3" ht="18.75">
      <c r="A18" s="18"/>
      <c r="B18" s="18"/>
      <c r="C18" s="14">
        <f>C13+C14+C15+C16+C17</f>
        <v>405410.86771000008</v>
      </c>
    </row>
  </sheetData>
  <mergeCells count="2">
    <mergeCell ref="A8:C8"/>
    <mergeCell ref="A18:B18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2016-12-29T07:13:34Z</dcterms:modified>
</cp:coreProperties>
</file>